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Documents\ine materialy\SoSSSR_2023\sprava na web final\"/>
    </mc:Choice>
  </mc:AlternateContent>
  <bookViews>
    <workbookView xWindow="-120" yWindow="-120" windowWidth="38640" windowHeight="21240" tabRatio="874"/>
  </bookViews>
  <sheets>
    <sheet name="OBSAH" sheetId="13" r:id="rId1"/>
    <sheet name="K4.1 Chudoba a soc. vylúčenie" sheetId="2" r:id="rId2"/>
    <sheet name="K4.2 Rovnosť príležitostí" sheetId="12" r:id="rId3"/>
    <sheet name="Príloha ku kapitole 4" sheetId="4" r:id="rId4"/>
    <sheet name="K5 Európsky pilier soc práv" sheetId="10" r:id="rId5"/>
    <sheet name="Príloha ku kapitole 5" sheetId="11" r:id="rId6"/>
  </sheets>
  <externalReferences>
    <externalReference r:id="rId7"/>
  </externalReferences>
  <definedNames>
    <definedName name="_xlnm._FilterDatabase" localSheetId="1" hidden="1">'K4.1 Chudoba a soc. vylúčenie'!$A$24:$L$30</definedName>
    <definedName name="_Toc313879809" localSheetId="0">OBSAH!$B$20</definedName>
    <definedName name="_Toc313879810" localSheetId="0">OBSAH!$B$21</definedName>
    <definedName name="_Toc325438292" localSheetId="0">OBSAH!$D$15</definedName>
    <definedName name="_Toc356482789" localSheetId="0">OBSAH!#REF!</definedName>
    <definedName name="_Toc514828152" localSheetId="0">OBSAH!#REF!</definedName>
    <definedName name="_Toc514828180" localSheetId="0">OBSAH!$D$4</definedName>
    <definedName name="doplnena">'[1]dane a odvody z dávok'!$A$83:$H$112</definedName>
    <definedName name="Dotaz_25" localSheetId="0">#REF!</definedName>
    <definedName name="Dotaz_25" localSheetId="5">#REF!</definedName>
    <definedName name="Dotaz_25">#REF!</definedName>
    <definedName name="Dotaz_26" localSheetId="0">#REF!</definedName>
    <definedName name="Dotaz_26" localSheetId="5">#REF!</definedName>
    <definedName name="Dotaz_26">#REF!</definedName>
    <definedName name="KRAJ" localSheetId="0">#REF!</definedName>
    <definedName name="KRAJ" localSheetId="5">#REF!</definedName>
    <definedName name="KRAJ">#REF!</definedName>
    <definedName name="PocOby">'[1]poberatelia dôchodkov'!$K$12:$O$45</definedName>
    <definedName name="SR" localSheetId="0">#REF!</definedName>
    <definedName name="SR" localSheetId="5">#REF!</definedName>
    <definedName name="SR">#REF!</definedName>
    <definedName name="TYPCL" localSheetId="0">#REF!</definedName>
    <definedName name="TYPCL" localSheetId="5">#REF!</definedName>
    <definedName name="TYPCL">#REF!</definedName>
    <definedName name="TYPDET" localSheetId="0">#REF!</definedName>
    <definedName name="TYPDET" localSheetId="5">#REF!</definedName>
    <definedName name="TYPDET">#REF!</definedName>
    <definedName name="TYPPRAC" localSheetId="0">#REF!</definedName>
    <definedName name="TYPPRAC" localSheetId="5">#REF!</definedName>
    <definedName name="TYPPRAC">#REF!</definedName>
    <definedName name="TYPST" localSheetId="0">#REF!</definedName>
    <definedName name="TYPST" localSheetId="5">#REF!</definedName>
    <definedName name="TYPST">#REF!</definedName>
    <definedName name="TYPZ" localSheetId="0">#REF!</definedName>
    <definedName name="TYPZ" localSheetId="5">#REF!</definedName>
    <definedName name="TYP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2" l="1"/>
  <c r="H74" i="2"/>
  <c r="G74" i="2"/>
  <c r="F74" i="2"/>
  <c r="E74" i="2"/>
  <c r="D74" i="2"/>
  <c r="C74" i="2"/>
  <c r="B74" i="2"/>
  <c r="D14" i="4"/>
  <c r="D15" i="4"/>
  <c r="X15" i="4"/>
  <c r="X14" i="4"/>
  <c r="H14" i="4"/>
  <c r="H15" i="4"/>
  <c r="U15" i="4"/>
  <c r="U14" i="4"/>
  <c r="L15" i="4"/>
  <c r="L14" i="4"/>
  <c r="I15" i="4"/>
  <c r="I14" i="4"/>
  <c r="W14" i="4"/>
  <c r="W15" i="4"/>
  <c r="Y14" i="4"/>
  <c r="Y15" i="4"/>
  <c r="N15" i="4"/>
  <c r="N14" i="4"/>
  <c r="J15" i="4"/>
  <c r="J14" i="4"/>
  <c r="Q15" i="4"/>
  <c r="Q14" i="4"/>
  <c r="G15" i="4"/>
  <c r="G14" i="4"/>
  <c r="V15" i="4"/>
  <c r="V14" i="4"/>
  <c r="O15" i="4"/>
  <c r="O14" i="4"/>
  <c r="S15" i="4"/>
  <c r="S14" i="4"/>
  <c r="T15" i="4"/>
  <c r="T14" i="4"/>
  <c r="K14" i="4"/>
  <c r="K15" i="4"/>
  <c r="P14" i="4"/>
  <c r="P15" i="4"/>
  <c r="C14" i="4"/>
  <c r="C15" i="4"/>
  <c r="M15" i="4"/>
  <c r="M14" i="4"/>
  <c r="F14" i="4"/>
  <c r="F15" i="4"/>
  <c r="E14" i="4"/>
  <c r="E15" i="4"/>
  <c r="B14" i="4"/>
  <c r="B15" i="4"/>
  <c r="R15" i="4"/>
  <c r="R14" i="4"/>
</calcChain>
</file>

<file path=xl/sharedStrings.xml><?xml version="1.0" encoding="utf-8"?>
<sst xmlns="http://schemas.openxmlformats.org/spreadsheetml/2006/main" count="2712" uniqueCount="1037">
  <si>
    <t>Príloha ku kapitole 5</t>
  </si>
  <si>
    <t xml:space="preserve">Tabuľka 2 </t>
  </si>
  <si>
    <t xml:space="preserve">Tabuľka 1 </t>
  </si>
  <si>
    <t>Tabuľka 5.1</t>
  </si>
  <si>
    <t>Príloha ku kapitole 4</t>
  </si>
  <si>
    <t>Tabuľka 1</t>
  </si>
  <si>
    <t>Tabuľka 4.3</t>
  </si>
  <si>
    <t>Eurostat</t>
  </si>
  <si>
    <t>ŠÚ SR</t>
  </si>
  <si>
    <t>Zdroj údajov</t>
  </si>
  <si>
    <t>EU SILC 2016</t>
  </si>
  <si>
    <t>Miera rizika chudoby</t>
  </si>
  <si>
    <t>Miera rizika chudoby alebo sociálneho vylúčenia</t>
  </si>
  <si>
    <t>Zdroj: Eurostat</t>
  </si>
  <si>
    <t xml:space="preserve"> </t>
  </si>
  <si>
    <t>Tabuľka 4.2 Vývoj hranice rizika chudoby – domácnosť jednotlivca</t>
  </si>
  <si>
    <t>EU SILC 2017</t>
  </si>
  <si>
    <t>rok v €</t>
  </si>
  <si>
    <t>Indikátor</t>
  </si>
  <si>
    <t>Ženy</t>
  </si>
  <si>
    <t>Muži</t>
  </si>
  <si>
    <t>SK</t>
  </si>
  <si>
    <t>EU28</t>
  </si>
  <si>
    <t>Spolu</t>
  </si>
  <si>
    <t>Vplyv sociálnych transférov  na zníženie rizika chudoby (s výnimkou dôchodkov)</t>
  </si>
  <si>
    <t>Vplyv sociálnych transférov  na zníženie rizika chudoby (vrátane dôchodkov)</t>
  </si>
  <si>
    <t>Miera rizika chudoby podľa pohľavia (celá populácia)</t>
  </si>
  <si>
    <t>Miera rizika chudoby (0-5 roční)</t>
  </si>
  <si>
    <t>Miera rizika chudoby (6-11 roční)</t>
  </si>
  <si>
    <t>Miera rizika chudoby (12-17 roční)</t>
  </si>
  <si>
    <t>Hranica rizika chudoby - domácnosť jednotlivca (PPS)</t>
  </si>
  <si>
    <t>Pretrvávajúca miera rizika chudoby (celá populácia)</t>
  </si>
  <si>
    <t>x</t>
  </si>
  <si>
    <t>Pretrvávajúca miera rizika chudoby (0-17)</t>
  </si>
  <si>
    <t>Pretrvávajúca miera rizika chudoby (18-64)</t>
  </si>
  <si>
    <t>Pretrvávajúca miera rizika chudoby (65+)</t>
  </si>
  <si>
    <t>Relatívny prepad mediánu príjmov v riziku chudoby (celá populácia)</t>
  </si>
  <si>
    <t>Relatívny prepad mediánu príjmov v riziku chudoby (0-5)</t>
  </si>
  <si>
    <t>Relatívny prepad mediánu príjmov v riziku chudoby (6-11)</t>
  </si>
  <si>
    <t>Relatívny prepad mediánu príjmov v riziku chudoby (12-17)</t>
  </si>
  <si>
    <t>Relatívny prepad mediánu príjmov v riziku chudoby (0-17)</t>
  </si>
  <si>
    <t>Relatívny prepad mediánu príjmov v riziku chudoby (18-64)</t>
  </si>
  <si>
    <t>Relatívny prepad mediánu príjmov v riziku chudoby (65+)</t>
  </si>
  <si>
    <t>Populácia žijúca v domácnostiach s veľmi nízkou pracovnou intenzitou (0-5 roční)</t>
  </si>
  <si>
    <t>Populácia žijúca v domácnostiach s veľmi nízkou pracovnou intenzitou (6-11 roční)</t>
  </si>
  <si>
    <t>Populácia žijúca v domácnostiach s veľmi nízkou pracovnou intenzitou (12-17 roční)</t>
  </si>
  <si>
    <t>Populácia žijúca v domácnostiach s veľmi nízkou pracovnou intenzitou (0-17 roční)</t>
  </si>
  <si>
    <t>Deti žijúce v domácnostiach bez zamestnania (0-17)</t>
  </si>
  <si>
    <t>:</t>
  </si>
  <si>
    <t>Populácia žijúca v domácnostiach bez zamestnania (18-59)</t>
  </si>
  <si>
    <t>Miera rizika chudoby podľa typu domácnosti:</t>
  </si>
  <si>
    <t xml:space="preserve">          jednotlivec mladší ako 65 rokov</t>
  </si>
  <si>
    <t xml:space="preserve">          jednotlivec starší ako 65 rokov</t>
  </si>
  <si>
    <t xml:space="preserve">          jednotlivec </t>
  </si>
  <si>
    <t xml:space="preserve">          dvaja dospelí, najmenej jeden starší ako 65 rokov</t>
  </si>
  <si>
    <t xml:space="preserve">          dvaja dospelí, obaja mladší ako 65 rokov</t>
  </si>
  <si>
    <t xml:space="preserve">          jednotlivec s najmenej jedným dieťaťom</t>
  </si>
  <si>
    <t xml:space="preserve">          dvaja dospelí s jedným závislým dieťaťom </t>
  </si>
  <si>
    <t xml:space="preserve">          dvaja dospelí s dvomi závislými dieťmi  </t>
  </si>
  <si>
    <t xml:space="preserve">          dvaja dospelí s tromi a viac závislými deťmi  </t>
  </si>
  <si>
    <t xml:space="preserve">          traja a viac dospelí so závislými deťmi   </t>
  </si>
  <si>
    <t xml:space="preserve">          domácnosti so závislými deťmi   </t>
  </si>
  <si>
    <t xml:space="preserve">          domácnosti  bez závislých detí    </t>
  </si>
  <si>
    <t xml:space="preserve">           domácnosti bez detí  - nízkou intenzitou práce ( 0,2 - 0,45)</t>
  </si>
  <si>
    <t xml:space="preserve">           domácnosti bez detí - strednou intenzitou práce ( 0,45 - 0,55)</t>
  </si>
  <si>
    <t xml:space="preserve">           domácnosti bez detí - vysokou intenzitou práce (0,55 - 0,85)</t>
  </si>
  <si>
    <t xml:space="preserve">           domácnosti bez detí - veľmi vysokou intenzitou práce (0,85 - 1)</t>
  </si>
  <si>
    <t xml:space="preserve">           domácnosti s deťmi  - nízkou intenzitou práce inou ako veľmi nízkou ( 0,2 - 1)</t>
  </si>
  <si>
    <t xml:space="preserve">           domácnosti s deťmi - nízkou intenzitou práce ( 0,2 - 0,45)</t>
  </si>
  <si>
    <t xml:space="preserve">           domácnosti s deťmi - strednou intenzitou práce ( 0,45 - 0,55)</t>
  </si>
  <si>
    <t xml:space="preserve">           domácnosti s deťmi - vysokou intenzitou práce (0,55 - 0,85)</t>
  </si>
  <si>
    <t xml:space="preserve">           domácnosti s deťmi - veľmi vysokou intenzitou práce (0,85 - 1)</t>
  </si>
  <si>
    <t>Miera rizika chudoby podľa podľa najčastejšej ekonomickej aktivity (18+)</t>
  </si>
  <si>
    <t xml:space="preserve">          nezamestnaní</t>
  </si>
  <si>
    <t xml:space="preserve">          zamestnaní</t>
  </si>
  <si>
    <t xml:space="preserve">          dôchodcovia</t>
  </si>
  <si>
    <t xml:space="preserve">          iná neaktívna osoba</t>
  </si>
  <si>
    <t>Miera rizika chudoby podľa typu vlastníctva</t>
  </si>
  <si>
    <t xml:space="preserve">          nájomca</t>
  </si>
  <si>
    <t>Miera záťaže obyvateľstva nákladmi na bývanie (celá populácia)</t>
  </si>
  <si>
    <t>Miera záťaže obyvateľstva nákladmi na bývanie (0-5)</t>
  </si>
  <si>
    <t>Miera záťaže obyvateľstva nákladmi na bývanie (6-11)</t>
  </si>
  <si>
    <t>Miera záťaže obyvateľstva nákladmi na bývanie (12-17)</t>
  </si>
  <si>
    <t>Miera záťaže obyvateľstva nákladmi na bývanie (0-17)</t>
  </si>
  <si>
    <t>Miera záťaže obyvateľstva nákladmi na bývanie (18-24)</t>
  </si>
  <si>
    <t>Miera záťaže obyvateľstva nákladmi na bývanie (25-29)</t>
  </si>
  <si>
    <t>Miera záťaže obyvateľstva nákladmi na bývanie (18-64)</t>
  </si>
  <si>
    <t>Miera záťaže obyvateľstva nákladmi na bývanie (65+)</t>
  </si>
  <si>
    <t xml:space="preserve">Miera záťaže obyvateľstva nákladmi na bývanie - chudobní </t>
  </si>
  <si>
    <t xml:space="preserve">Miera záťaže obyvateľstva nákladmi na bývanie  - nechudobní </t>
  </si>
  <si>
    <t>Miera záťaže obyvateľstva nákladmi na bývanie (I. kvintil)</t>
  </si>
  <si>
    <t>Miera záťaže obyvateľstva nákladmi na bývanie (II. kvintil)</t>
  </si>
  <si>
    <t>Miera záťaže obyvateľstva nákladmi na bývanie (III. kvintil)</t>
  </si>
  <si>
    <t>Miera záťaže obyvateľstva nákladmi na bývanie (IV. kvintil)</t>
  </si>
  <si>
    <t>Miera záťaže obyvateľstva nákladmi na bývanie (V. kvintil)</t>
  </si>
  <si>
    <t>Miera záťaže obyvateľstva nákladmi na bývanie  podľa typu vlastníctva</t>
  </si>
  <si>
    <t xml:space="preserve">              vlastník, s hypotékou  alebo úverom na bývanie</t>
  </si>
  <si>
    <t xml:space="preserve">              vlastník, bez hypotéky alebo úveru na bývanie</t>
  </si>
  <si>
    <t xml:space="preserve">              nájomca, prenájom za trhovú cenu</t>
  </si>
  <si>
    <t xml:space="preserve">              nájomca, prenájom za zníženú cenu alebo zadarmo</t>
  </si>
  <si>
    <t>Miera záťaže obyvateľstva nákladmi na bývanie  podľa stupňa osídlenia</t>
  </si>
  <si>
    <t xml:space="preserve">              husto obývania oblasť (mestá)</t>
  </si>
  <si>
    <t xml:space="preserve">              stredne obývania oblasť</t>
  </si>
  <si>
    <t xml:space="preserve">              riedko obývaná oblasť</t>
  </si>
  <si>
    <t>Miera záťaže obyvateľstva nákladmi na bývanie  podľa typu domácnosti</t>
  </si>
  <si>
    <t>Miera preplnenia obydlí (celá populácia)</t>
  </si>
  <si>
    <t>Miera preplnenia obydlí  (0-5)</t>
  </si>
  <si>
    <t>Miera preplnenia obydlí (6-11)</t>
  </si>
  <si>
    <t>Miera preplnenia obydlí (12-17)</t>
  </si>
  <si>
    <t>Miera preplnenia obydlí (0-17)</t>
  </si>
  <si>
    <t>Miera preplnenia obydlí (18-64)</t>
  </si>
  <si>
    <t>Miera preplnenia obydlí (65+)</t>
  </si>
  <si>
    <t>Miera preplnenia obydlí  - pod hranicou chudoby</t>
  </si>
  <si>
    <t>Miera preplnenia obydlí  - nad hranicou chudoby</t>
  </si>
  <si>
    <t>Miera preplnenia obydlí podľa typu vlastníctva</t>
  </si>
  <si>
    <t xml:space="preserve">              husto obývania oblasť</t>
  </si>
  <si>
    <t>Miera preplnenia obydlí podľa typu domácnosti</t>
  </si>
  <si>
    <t>Očakávaná dĺžka života pri narodení</t>
  </si>
  <si>
    <t>Očakávaná dĺžka života vo veku 65</t>
  </si>
  <si>
    <t>Miera rizika chudoby pred  sociálnymi transférmi okrem dôchodkov</t>
  </si>
  <si>
    <t>Miera rizika chudoby pre sociálnymi transférmi vrátane dôchodkov</t>
  </si>
  <si>
    <t>Chudoba pracujúcich (18+)</t>
  </si>
  <si>
    <t>Medián distribúcie finančnej záťaže na bývanie (0-17)</t>
  </si>
  <si>
    <t>Medián distribúcie finančnej záťaže na bývanie (18-64)</t>
  </si>
  <si>
    <t>Medián distribúcie finančnej záťaže na bývanie (65+)</t>
  </si>
  <si>
    <t>Medián distribúcie finančnej záťaže na bývanie - pod hranicou chudoby</t>
  </si>
  <si>
    <t>Medián distribúcie finančnej záťaže na bývanie - nad hranicou chudoby</t>
  </si>
  <si>
    <t>be</t>
  </si>
  <si>
    <t>bg</t>
  </si>
  <si>
    <t>cz</t>
  </si>
  <si>
    <t>dk</t>
  </si>
  <si>
    <t>ee</t>
  </si>
  <si>
    <t>es</t>
  </si>
  <si>
    <t>fr</t>
  </si>
  <si>
    <t>hr</t>
  </si>
  <si>
    <t>it</t>
  </si>
  <si>
    <t>cy</t>
  </si>
  <si>
    <t>lv</t>
  </si>
  <si>
    <t>lu</t>
  </si>
  <si>
    <t>hu</t>
  </si>
  <si>
    <t>mt</t>
  </si>
  <si>
    <t>nl</t>
  </si>
  <si>
    <t>pl</t>
  </si>
  <si>
    <t>pt</t>
  </si>
  <si>
    <t>ro</t>
  </si>
  <si>
    <t>si</t>
  </si>
  <si>
    <t>sk</t>
  </si>
  <si>
    <t>fi</t>
  </si>
  <si>
    <t>se</t>
  </si>
  <si>
    <t>spolu</t>
  </si>
  <si>
    <t>ženy</t>
  </si>
  <si>
    <t>muži</t>
  </si>
  <si>
    <t>mesiac v €</t>
  </si>
  <si>
    <t>Názov hárku, na ktorom sa tabuľka/graf nachádza</t>
  </si>
  <si>
    <t>Zoznam skratiek</t>
  </si>
  <si>
    <t>AOTP – aktívne opatrenia trhu práce</t>
  </si>
  <si>
    <t>BA – Bratislavský kraj</t>
  </si>
  <si>
    <t>BB – Banskobystrický kraj</t>
  </si>
  <si>
    <t>COICOP – klasifikácia individuálnej spotreby podľa spôsobu použitia</t>
  </si>
  <si>
    <t>d. f. – dôchodkový fond</t>
  </si>
  <si>
    <t>DDS, d. d. s. – doplnková dôchodková spoločnosť</t>
  </si>
  <si>
    <t>DOP – dopytovo-orientovaný projekt</t>
  </si>
  <si>
    <t>DSS, d. s. s. – dôchodková správcovská spoločnosť</t>
  </si>
  <si>
    <t>EHP – Európsky hospodársky priestor</t>
  </si>
  <si>
    <t>EK – Európska komisia</t>
  </si>
  <si>
    <t>ESF – Európsky sociálny fond</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</si>
  <si>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</si>
  <si>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</si>
  <si>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</si>
  <si>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</si>
  <si>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</si>
  <si>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</si>
  <si>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</si>
  <si>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</si>
  <si>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KE – Košický kraj</t>
  </si>
  <si>
    <t>KZVS – kolektívna zmluva vyššieho stupňa</t>
  </si>
  <si>
    <t>MEN – miera evidovanej nezamestnanosti</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</si>
  <si>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</si>
  <si>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</si>
  <si>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</si>
  <si>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</si>
  <si>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</si>
  <si>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</si>
  <si>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</si>
  <si>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</si>
  <si>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</si>
  <si>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</si>
  <si>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</si>
  <si>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</si>
  <si>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</si>
  <si>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</si>
  <si>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</si>
  <si>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RPPS – referát poradensko-psychologických služieb</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</si>
  <si>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</si>
  <si>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</si>
  <si>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</si>
  <si>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</si>
  <si>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</si>
  <si>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</si>
  <si>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</si>
  <si>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</si>
  <si>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</si>
  <si>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</si>
  <si>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</si>
  <si>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</si>
  <si>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</si>
  <si>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WI – intenzita práce (work intensity)</t>
  </si>
  <si>
    <t>Z. z. – Zbierka zákonov</t>
  </si>
  <si>
    <t>ZA – Žilinský kraj</t>
  </si>
  <si>
    <t>ZoZ – záujemca o zamestnanie</t>
  </si>
  <si>
    <t>Krajina</t>
  </si>
  <si>
    <t>Skratka</t>
  </si>
  <si>
    <t>CZ</t>
  </si>
  <si>
    <t>BE</t>
  </si>
  <si>
    <t>FI</t>
  </si>
  <si>
    <t>BG</t>
  </si>
  <si>
    <t>DK</t>
  </si>
  <si>
    <t>NL</t>
  </si>
  <si>
    <t>DE</t>
  </si>
  <si>
    <t>FR</t>
  </si>
  <si>
    <t>EE</t>
  </si>
  <si>
    <t>SI</t>
  </si>
  <si>
    <t>IE</t>
  </si>
  <si>
    <t>AT</t>
  </si>
  <si>
    <t>EL</t>
  </si>
  <si>
    <t>HU</t>
  </si>
  <si>
    <t>ES</t>
  </si>
  <si>
    <t>HR</t>
  </si>
  <si>
    <t>CY</t>
  </si>
  <si>
    <t>IT</t>
  </si>
  <si>
    <t>SE</t>
  </si>
  <si>
    <t>Cyprus</t>
  </si>
  <si>
    <t>LV</t>
  </si>
  <si>
    <t>LU</t>
  </si>
  <si>
    <t>LT</t>
  </si>
  <si>
    <t>MT</t>
  </si>
  <si>
    <t>Malta</t>
  </si>
  <si>
    <t>PL</t>
  </si>
  <si>
    <t>PT</t>
  </si>
  <si>
    <t>RO</t>
  </si>
  <si>
    <t>Rumunsko</t>
  </si>
  <si>
    <t>Bulharskko</t>
  </si>
  <si>
    <t>Litva</t>
  </si>
  <si>
    <t>Lotyšsko</t>
  </si>
  <si>
    <t>Estónsko</t>
  </si>
  <si>
    <t>Grécko</t>
  </si>
  <si>
    <t>Chorvátsko</t>
  </si>
  <si>
    <t>Taliansko</t>
  </si>
  <si>
    <t>Portugalsko</t>
  </si>
  <si>
    <t>Poľsko</t>
  </si>
  <si>
    <t>Írsko</t>
  </si>
  <si>
    <t>Luxembursko</t>
  </si>
  <si>
    <t>Nemecko</t>
  </si>
  <si>
    <t>Švédsko</t>
  </si>
  <si>
    <t>Maďarsko</t>
  </si>
  <si>
    <t>Slovinsko</t>
  </si>
  <si>
    <t>Rakúsko</t>
  </si>
  <si>
    <t>Francúzsko</t>
  </si>
  <si>
    <t>Slovensko</t>
  </si>
  <si>
    <t>Holandsko</t>
  </si>
  <si>
    <t>Česká republika</t>
  </si>
  <si>
    <t>celkom</t>
  </si>
  <si>
    <t>Fínsko</t>
  </si>
  <si>
    <t>Dánsko</t>
  </si>
  <si>
    <t>Belgicko</t>
  </si>
  <si>
    <t>Eurostat, ŠÚ SR</t>
  </si>
  <si>
    <t>K4.1 Chudoba a soc. vylúčenie</t>
  </si>
  <si>
    <t>4.1 Chudoba a sociálne vylúčenie</t>
  </si>
  <si>
    <t>Kapitola 4 Životná úroveň a sociálna kohézia</t>
  </si>
  <si>
    <t>Španielsko</t>
  </si>
  <si>
    <t>Trh práce</t>
  </si>
  <si>
    <t>Chudoba</t>
  </si>
  <si>
    <t>Demografia</t>
  </si>
  <si>
    <t>Rozhodovanie</t>
  </si>
  <si>
    <t>Rok</t>
  </si>
  <si>
    <t>Hodnota</t>
  </si>
  <si>
    <t>Celkom</t>
  </si>
  <si>
    <t>0-5  roční</t>
  </si>
  <si>
    <t>6-11 roční</t>
  </si>
  <si>
    <t>12-17 roční</t>
  </si>
  <si>
    <t>0-17 roční</t>
  </si>
  <si>
    <t>18-24 roční</t>
  </si>
  <si>
    <t>25-54 roční</t>
  </si>
  <si>
    <t>55-64 roční</t>
  </si>
  <si>
    <t>18-64 roční</t>
  </si>
  <si>
    <t>65+ roční</t>
  </si>
  <si>
    <t>Nedoplatky</t>
  </si>
  <si>
    <t>Auto</t>
  </si>
  <si>
    <t>d.d.f. – doplnkový dôchodkový fond</t>
  </si>
  <si>
    <t>ŠVVP - špeciálne výchovno-vzdelávacie potreby</t>
  </si>
  <si>
    <t>ZŠ – základná škola</t>
  </si>
  <si>
    <t xml:space="preserve">Graf 4.2 </t>
  </si>
  <si>
    <t xml:space="preserve">Graf 4.3 </t>
  </si>
  <si>
    <t xml:space="preserve">Tabuľka 4.2 </t>
  </si>
  <si>
    <t xml:space="preserve">Graf 4.4 </t>
  </si>
  <si>
    <t xml:space="preserve">Graf 4.5 </t>
  </si>
  <si>
    <t xml:space="preserve">Graf 4.6 </t>
  </si>
  <si>
    <t xml:space="preserve">Graf 4.7 </t>
  </si>
  <si>
    <t xml:space="preserve">domácnosti  bez závislých detí    </t>
  </si>
  <si>
    <t>dvaja dospelí, obaja mladší ako 65 rokov</t>
  </si>
  <si>
    <t xml:space="preserve">dvaja dospelí s jedným závislým dieťaťom </t>
  </si>
  <si>
    <t xml:space="preserve">dvaja dospelí s dvomi závislými dieťmi  </t>
  </si>
  <si>
    <t xml:space="preserve">jednotlivec </t>
  </si>
  <si>
    <t xml:space="preserve">traja a viac dospelí so závislými deťmi   </t>
  </si>
  <si>
    <t xml:space="preserve">domácnosti so závislými deťmi   </t>
  </si>
  <si>
    <t>jednotlivec mladší ako 65 rokov</t>
  </si>
  <si>
    <t>jednotlivec s najmenej jedným dieťaťom</t>
  </si>
  <si>
    <t xml:space="preserve">dvaja dospelí s tromi a viac závislými deťmi  </t>
  </si>
  <si>
    <t>Poznámka:</t>
  </si>
  <si>
    <t>Príjem a vzdelanie</t>
  </si>
  <si>
    <t>rok</t>
  </si>
  <si>
    <t>Hranica rizika chudoby - domácnosť jednotlivca (EUR)</t>
  </si>
  <si>
    <t>Materiálna a sociálna deprivácia (celá populácia)</t>
  </si>
  <si>
    <t>Rozptyl okolo hranice miery rizika chudoby - 40% národného ekvivaletného mediánu príjmu</t>
  </si>
  <si>
    <t>Rozptyl okolo hranice miery rizika chudoby - 50% národného ekvivaletného mediánu príjmu</t>
  </si>
  <si>
    <t>Rozptyl okolo hranice miery rizika chudoby - 70% národného ekvivaletného mediánu príjmu</t>
  </si>
  <si>
    <t>Miera preplnenia obydlí podľa hustoty obyvateľstva</t>
  </si>
  <si>
    <t>Vysvetlivky: u –malá spoľahlivosť, b – prerušenie v časovom rade, n – nie sú významné, x – v čase prípravy nie sú dostupné údaje</t>
  </si>
  <si>
    <t>EU SILC 2018</t>
  </si>
  <si>
    <t>EU SILC</t>
  </si>
  <si>
    <t>IZM – Iniciatíva na podporu zamestnanosti mladých ľudí</t>
  </si>
  <si>
    <t>SK ISCO-08 – štatistická klasifikácia zamestnaní, verzia 2016</t>
  </si>
  <si>
    <t>Graf 4.8</t>
  </si>
  <si>
    <t>4.2 Rovnosť medzi ženami a mužmi a rovnosť príležitostí</t>
  </si>
  <si>
    <t xml:space="preserve">European Commission, 2019: 2019 Report on equality between women and men in the EU; EIGE: Európsky inštitút rodovej rovnosti 
**Európsky inštitút rodovej rovnosti (European Institute for Gender Equality, 
http://eige.europa.eu/gender-statistics/dgs)
</t>
  </si>
  <si>
    <t>K4.2 Rovnosť príležitostí</t>
  </si>
  <si>
    <t xml:space="preserve">RO – riadiaci orgán </t>
  </si>
  <si>
    <t>Miera rizika chudoby (0-15)</t>
  </si>
  <si>
    <t>Miera rizika chudoby (0-17)</t>
  </si>
  <si>
    <t>Miera rizika chudoby (18-24)</t>
  </si>
  <si>
    <t>Miera rizika chudoby (25-54)</t>
  </si>
  <si>
    <t>Miera rizika chudoby (55-64)</t>
  </si>
  <si>
    <t>Miera rizika chudoby (18-64)</t>
  </si>
  <si>
    <t>Miera rizika chudoby (65+)</t>
  </si>
  <si>
    <t>Rozdiel</t>
  </si>
  <si>
    <t>Materiálna a sociálna deprivácia (0-15)</t>
  </si>
  <si>
    <t>Materiálna a sociálna deprivácia (0-17)</t>
  </si>
  <si>
    <t>Materiálna a sociálna deprivácia (18-64)</t>
  </si>
  <si>
    <t>Materiálna a sociálna deprivácia (65+)</t>
  </si>
  <si>
    <t xml:space="preserve">           domácnosti bez detí  - veľmi nízkou intenzitou práce ( 0 - 0,2)</t>
  </si>
  <si>
    <t>EU SILC 2019</t>
  </si>
  <si>
    <t>EU27</t>
  </si>
  <si>
    <t>0-15 roční</t>
  </si>
  <si>
    <t>Miera materiálnej a sociálnej deprivácie</t>
  </si>
  <si>
    <t>SR</t>
  </si>
  <si>
    <t>Súhrn indikátorov - rovnosť žien a mužov</t>
  </si>
  <si>
    <t>Miera rizika chudoby zakotvená v čase (2005 - 2019)</t>
  </si>
  <si>
    <t>EU SILC 2020</t>
  </si>
  <si>
    <t xml:space="preserve">Závažná materiálna a sociálna deprivácia </t>
  </si>
  <si>
    <t>Veľmi nízka intenzita práce (0-64)</t>
  </si>
  <si>
    <t>Rumúnsko</t>
  </si>
  <si>
    <t>Bulharsko</t>
  </si>
  <si>
    <t>Miera rizika chudoby alebo sociálneho vylúčenia (celá populácia) - nová metodika</t>
  </si>
  <si>
    <t>Miera rizika chudoby alebo sociálneho vylúčenia (0-15) - nová metodika</t>
  </si>
  <si>
    <t>Miera rizika chudoby alebo sociálneho vylúčenia (0-17) - nová metodika</t>
  </si>
  <si>
    <t>Miera rizika chudoby alebo sociálneho vylúčenia (18-64) - nová metodika</t>
  </si>
  <si>
    <t>Miera rizika chudoby alebo sociálneho vylúčenia (65+) - nová metodika</t>
  </si>
  <si>
    <t>Dlhodobá miera nezamestnanosti (15-74) - nová metodika</t>
  </si>
  <si>
    <t>Populácia žijúca v domácnostiach s veľmi nízkou pracovnou intenzitou (populácia 0-64)</t>
  </si>
  <si>
    <t>Populácia žijúca v domácnostiach s veľmi nízkou pracovnou intenzitou (18-64 roční)</t>
  </si>
  <si>
    <t>Závažná materiálna a sociálna deprivácia (celá populácia)</t>
  </si>
  <si>
    <t>Závažná materiálna a sociálna deprivácia (0-15)</t>
  </si>
  <si>
    <t>Závažná materiálna a sociálna deprivácia (0-17)</t>
  </si>
  <si>
    <t>Závažná materiálna a sociálna deprivácia (18-64)</t>
  </si>
  <si>
    <t>Závažná materiálna a sociálna deprivácia (65+)</t>
  </si>
  <si>
    <t xml:space="preserve">           domácnosti bez detí  - s nie veľmi nízkou intenzitou práce ( 0,2 - 1)</t>
  </si>
  <si>
    <t xml:space="preserve">           domácnosti s deťmi  - veľmi nízkou intenzitou práce ( 0 - 0,2)</t>
  </si>
  <si>
    <t>Medián distribúcie finančnej záťaže na bývanie (celá populácia)</t>
  </si>
  <si>
    <t>Tabuľka 5.1 Vývoj hlavných ukazovateľov Európskeho piliera sociálnych práv – rovnosť príležitostí</t>
  </si>
  <si>
    <t>Hlavné indikátory EPSP</t>
  </si>
  <si>
    <t xml:space="preserve">Jednotlivci (16-74 rokov), ktorí majú základné alebo nadštandardné digitálne zručnosti  
Cieľ SR do 2030: 70 % </t>
  </si>
  <si>
    <t>Mladí ľudia (15-29 rokov), ktorí nie sú zamestnaní ani zapojení do procesu vzdelávania alebo odbornej prípravy (NEET)</t>
  </si>
  <si>
    <t>4,1b</t>
  </si>
  <si>
    <t>4,6b</t>
  </si>
  <si>
    <t>3,5b</t>
  </si>
  <si>
    <t>4,8b</t>
  </si>
  <si>
    <t>4,9b</t>
  </si>
  <si>
    <t>9,9b</t>
  </si>
  <si>
    <t>10,7b</t>
  </si>
  <si>
    <t>9,0b</t>
  </si>
  <si>
    <t>10,8b</t>
  </si>
  <si>
    <t>11,6b</t>
  </si>
  <si>
    <t>10,1b</t>
  </si>
  <si>
    <t>6,7b</t>
  </si>
  <si>
    <t>6,6b</t>
  </si>
  <si>
    <t>6,9b</t>
  </si>
  <si>
    <t>7,8b</t>
  </si>
  <si>
    <t>7,5b</t>
  </si>
  <si>
    <t>8,1b</t>
  </si>
  <si>
    <t>11,1b</t>
  </si>
  <si>
    <t>9,4b</t>
  </si>
  <si>
    <t>12,7b</t>
  </si>
  <si>
    <t>7,9b</t>
  </si>
  <si>
    <t>21,6b</t>
  </si>
  <si>
    <t>pred</t>
  </si>
  <si>
    <t>po</t>
  </si>
  <si>
    <t>Pomer príjmov horného a dolného kvintilu (S80/S20)</t>
  </si>
  <si>
    <t>5,22e</t>
  </si>
  <si>
    <t>5,12e</t>
  </si>
  <si>
    <t>5,32e</t>
  </si>
  <si>
    <t>5,11e</t>
  </si>
  <si>
    <t>5,33e</t>
  </si>
  <si>
    <t>5,16e</t>
  </si>
  <si>
    <t>5,10e</t>
  </si>
  <si>
    <t>5,03e</t>
  </si>
  <si>
    <t>5,00e</t>
  </si>
  <si>
    <t>5,06e</t>
  </si>
  <si>
    <t>5,05e</t>
  </si>
  <si>
    <t>5,04e</t>
  </si>
  <si>
    <t>4,99e</t>
  </si>
  <si>
    <t>4,98e</t>
  </si>
  <si>
    <t>Tabuľka 5.2 Vývoj hlavných ukazovateľov Európskeho piliera sociálnych práv – spravodlivé pracovné podmienky</t>
  </si>
  <si>
    <t>15-24</t>
  </si>
  <si>
    <t>25-54</t>
  </si>
  <si>
    <t>55-64</t>
  </si>
  <si>
    <t>11,0b</t>
  </si>
  <si>
    <t>20,6b</t>
  </si>
  <si>
    <t>6,3b</t>
  </si>
  <si>
    <t>5,4b</t>
  </si>
  <si>
    <t>6,4b</t>
  </si>
  <si>
    <t>5,5b</t>
  </si>
  <si>
    <t xml:space="preserve">HDPD na obyvateľa (index = 2008)
</t>
  </si>
  <si>
    <t>Populácia ohrozená chudobou alebo sociálnym vylúčením (podľa pohlavia)</t>
  </si>
  <si>
    <t>Deti v riziku chudoby alebo sociálneho vylúčenia</t>
  </si>
  <si>
    <t>Vplyv sociálnych transferov (okrem dôchodkov) na znižovanie chudoby (podľa pohlavia)</t>
  </si>
  <si>
    <t xml:space="preserve">Rozdiel v miere zamestnanosti osôb so zdravotným postihnutím (podľa miery obmedzenia) </t>
  </si>
  <si>
    <t>Miera nadmerného zaťaženia nákladmi na bývanie</t>
  </si>
  <si>
    <t>Deti vo veku menej než 3 roky navštevujúce zariadenia formálnej starostlivosti</t>
  </si>
  <si>
    <t>Subjektívne neuspokojená potreba lekárskej starostlivosti</t>
  </si>
  <si>
    <t>Cieľ SR do 2030: znížiť o 70 000</t>
  </si>
  <si>
    <t>Cieľ SR do 2030: znížiť o 21 000</t>
  </si>
  <si>
    <t>+/++</t>
  </si>
  <si>
    <t>+</t>
  </si>
  <si>
    <t>++</t>
  </si>
  <si>
    <t>3,8e</t>
  </si>
  <si>
    <t>33,86e</t>
  </si>
  <si>
    <t>33,46e</t>
  </si>
  <si>
    <t>34,54e</t>
  </si>
  <si>
    <t>4,0e</t>
  </si>
  <si>
    <t>32,68e</t>
  </si>
  <si>
    <t>31,92e</t>
  </si>
  <si>
    <t>33,60e</t>
  </si>
  <si>
    <t>11,5e</t>
  </si>
  <si>
    <t>3,9e</t>
  </si>
  <si>
    <t>32,03e</t>
  </si>
  <si>
    <t>31,80e</t>
  </si>
  <si>
    <t>32,54e</t>
  </si>
  <si>
    <t>11,2e</t>
  </si>
  <si>
    <t>30,2e</t>
  </si>
  <si>
    <t>3,3e</t>
  </si>
  <si>
    <t>31,64e</t>
  </si>
  <si>
    <t>32,53e</t>
  </si>
  <si>
    <t>10,9e</t>
  </si>
  <si>
    <t>2,8e</t>
  </si>
  <si>
    <t>32,40e</t>
  </si>
  <si>
    <t>33,20e</t>
  </si>
  <si>
    <t>10,1e</t>
  </si>
  <si>
    <t>1,6e</t>
  </si>
  <si>
    <t>32,80e</t>
  </si>
  <si>
    <t>33,33e</t>
  </si>
  <si>
    <t>9,6e</t>
  </si>
  <si>
    <t>24,4e</t>
  </si>
  <si>
    <t>17,0e</t>
  </si>
  <si>
    <t>43,7e</t>
  </si>
  <si>
    <t>9,4e</t>
  </si>
  <si>
    <t>20,5b</t>
  </si>
  <si>
    <t>33,20b</t>
  </si>
  <si>
    <t>Tabuľka 5.3 Vývoj hlavných ukazovateľov Európskeho piliera sociálnych práv – sociálna ochrana a začleňovanie</t>
  </si>
  <si>
    <t>Tabuľka 1 Porovnanie vybraných indikátorov Európskeho piliera sociálnych práv – rovnosť príležitostí</t>
  </si>
  <si>
    <t>eu27</t>
  </si>
  <si>
    <t>de</t>
  </si>
  <si>
    <t>ie</t>
  </si>
  <si>
    <t>el</t>
  </si>
  <si>
    <t>lt</t>
  </si>
  <si>
    <t>at</t>
  </si>
  <si>
    <t>5,1b</t>
  </si>
  <si>
    <t>8,5b</t>
  </si>
  <si>
    <t>17,9b</t>
  </si>
  <si>
    <t>26,6b</t>
  </si>
  <si>
    <t>12,9b</t>
  </si>
  <si>
    <t>10,0b</t>
  </si>
  <si>
    <t>11,5b</t>
  </si>
  <si>
    <t>12,0b</t>
  </si>
  <si>
    <t>9,8b</t>
  </si>
  <si>
    <t>5,2b</t>
  </si>
  <si>
    <t>8,0b</t>
  </si>
  <si>
    <t>3,1b</t>
  </si>
  <si>
    <t>16,7b</t>
  </si>
  <si>
    <t>40,0b</t>
  </si>
  <si>
    <t>12,8b</t>
  </si>
  <si>
    <t>10,6b</t>
  </si>
  <si>
    <t>20,4b</t>
  </si>
  <si>
    <t>12,7p</t>
  </si>
  <si>
    <t>22,6b</t>
  </si>
  <si>
    <t>2,0b</t>
  </si>
  <si>
    <t>eu27 –Európska únia (27 krajín), be – Belgicko, bg – Bulharsko, cz – Česká republika, dk – Dánsko, de – Nemecko, ee – Estónsko, ie – Írsko, el – Grécko, es– Španielsko, fr – Francúzsko, hr – Chorvátsko, it – Taliansko, cy – Cyprus,</t>
  </si>
  <si>
    <t>lv – Lotyšsko, lt – Litva, lu – Luxembursko, hu – Maďarsko, mt – Malta, nl – Holandsko, at – Rakúsko, pl – Poľsko, pt – Portugalsko, ro – Rumunsko, si – Slovinsko, sk – Slovensko, fi – Fínsko, se – Švédsko</t>
  </si>
  <si>
    <t>Tabuľka 2 Porovnanie vybraných indikátorov Európskeho piliera sociálnych práv – spravodlivé pracovné podmienky</t>
  </si>
  <si>
    <t>:u</t>
  </si>
  <si>
    <t>25,3b</t>
  </si>
  <si>
    <t>0-11m</t>
  </si>
  <si>
    <t>24-59m</t>
  </si>
  <si>
    <t>60m+</t>
  </si>
  <si>
    <t>:z</t>
  </si>
  <si>
    <t>0,5b</t>
  </si>
  <si>
    <t>1,4b</t>
  </si>
  <si>
    <t>Tabuľka 3 Porovnanie vybraných indikátorov Európskeho piliera sociálnych práv – sociálna ochrana a začleňovanie</t>
  </si>
  <si>
    <t>0-17</t>
  </si>
  <si>
    <t>18-64</t>
  </si>
  <si>
    <t>65+</t>
  </si>
  <si>
    <t>50,4b</t>
  </si>
  <si>
    <t>0,1b</t>
  </si>
  <si>
    <t>vlast.</t>
  </si>
  <si>
    <t>nájom</t>
  </si>
  <si>
    <t>: - nedostupné údaje, b – zmena v časovom rade, bp – zmena v časovom rade, predbežné údaje, d –odlišná definícia,  e – odhad, n – nevýznamné, u – nízka spoľahlivosť</t>
  </si>
  <si>
    <t>+ ľahko obmedzený v aktivitách ++ ťažko obmedzený  v aktivitách</t>
  </si>
  <si>
    <t>Názov tabuľky/grafu v SoSS</t>
  </si>
  <si>
    <t>Názov podkapitoly v SoSS</t>
  </si>
  <si>
    <t>Číslo tabuľky/grafu v SoSS</t>
  </si>
  <si>
    <t>Názov kapitoly v SoSS</t>
  </si>
  <si>
    <t>Graf 4.1a</t>
  </si>
  <si>
    <t>ŠÚ SR, Eurostat</t>
  </si>
  <si>
    <t>Porovnanie vybraných indikátorov Európskeho piliera sociálnych práv – rovnosť príležitostí</t>
  </si>
  <si>
    <t>Porovnanie vybraných indikátorov Európskeho piliera sociálnych práv – spravodlivé pracovné podmienky</t>
  </si>
  <si>
    <t>Tabuľka 3</t>
  </si>
  <si>
    <t>Porovnanie vybraných indikátorov Európskeho piliera sociálnych práv – sociálna ochrana a začleňovanie</t>
  </si>
  <si>
    <t>K5 Európsky pilier soc práv</t>
  </si>
  <si>
    <t xml:space="preserve">Kapitola 5 Porovnanie vybraných ukazovateľov medzi krajinami EÚ v kontexte európskeho piliera sociálnych práv (EPSP)
</t>
  </si>
  <si>
    <t>Sociálna ochrana a začleňovanie</t>
  </si>
  <si>
    <t>Vývoj hlavných ukazovateľov Európskeho piliera sociálnych práv – rovnosť príležitostí</t>
  </si>
  <si>
    <t>Tabuľka 5.2</t>
  </si>
  <si>
    <t>Vývoj hlavných ukazovateľov Európskeho piliera sociálnych práv – spravodlivé pracovné podmienky</t>
  </si>
  <si>
    <t>Tabuľka 5.3</t>
  </si>
  <si>
    <t xml:space="preserve">Vývoj hlavných ukazovateľov Európskeho piliera sociálnych práv – sociálna ochrana a začleňovanie
</t>
  </si>
  <si>
    <t>Účasť dospelých (25-64 rokov) na vzdelávaní v posledných 4 týždňoch  
Cieľ SR do 2030: 50 % v posledných 12 mesiacoch</t>
  </si>
  <si>
    <t xml:space="preserve">Podiel osôb (18-24 rokov), ktoré predčasne ukončili školskú dochádzku a odbornú prípravu 
Cieľ SR do 2030: 6 % </t>
  </si>
  <si>
    <t>Rozdiel v zamestnanosti žien a mužov pred a po zmene metodiky</t>
  </si>
  <si>
    <t>4,89b</t>
  </si>
  <si>
    <t>4,85b</t>
  </si>
  <si>
    <t>4,93b</t>
  </si>
  <si>
    <t>Miera zamestnanosti vo veku 20-64 rokov Cieľ SR do 2030: 76,5 %</t>
  </si>
  <si>
    <t>Miera zamestnanosti podľa veku</t>
  </si>
  <si>
    <t>Miera nezamestnanosti vo veku 15-74 rokov</t>
  </si>
  <si>
    <t>Miera nezamestnanosti podľa veku</t>
  </si>
  <si>
    <t>Miera dlhodobej nezamestnanosti vo veku 15-74 rokov</t>
  </si>
  <si>
    <t>Zdroj: Eurostat, údaje za SR poskytuje ŠÚ SR</t>
  </si>
  <si>
    <t>33,81b</t>
  </si>
  <si>
    <t>33,82b</t>
  </si>
  <si>
    <t>32,38e</t>
  </si>
  <si>
    <t>31,87e</t>
  </si>
  <si>
    <t>32,17b</t>
  </si>
  <si>
    <t>34,30b</t>
  </si>
  <si>
    <t>16,1u</t>
  </si>
  <si>
    <t>2,9u</t>
  </si>
  <si>
    <t>12,1d</t>
  </si>
  <si>
    <t>10,9d</t>
  </si>
  <si>
    <t>5,6d</t>
  </si>
  <si>
    <t>15,2d</t>
  </si>
  <si>
    <t>5,0p</t>
  </si>
  <si>
    <t>12,2p</t>
  </si>
  <si>
    <t>8,3u</t>
  </si>
  <si>
    <t>8,5u</t>
  </si>
  <si>
    <t>6,8u</t>
  </si>
  <si>
    <t>71,2d</t>
  </si>
  <si>
    <t>77,2d</t>
  </si>
  <si>
    <t>82,7d</t>
  </si>
  <si>
    <t>7,3d</t>
  </si>
  <si>
    <t>7,5d</t>
  </si>
  <si>
    <t>17,3d</t>
  </si>
  <si>
    <t>5,7d</t>
  </si>
  <si>
    <t>1,9d</t>
  </si>
  <si>
    <t>65,4d</t>
  </si>
  <si>
    <t>15,7d</t>
  </si>
  <si>
    <t>0,2u</t>
  </si>
  <si>
    <t>21,3p</t>
  </si>
  <si>
    <t>19,2b</t>
  </si>
  <si>
    <t>22,7b</t>
  </si>
  <si>
    <t>39,2b</t>
  </si>
  <si>
    <t>5,8e</t>
  </si>
  <si>
    <t>Miera vážnej deprivácie v oblasti bývania podľa držby, 2020</t>
  </si>
  <si>
    <t>Zdroj: ŠÚ SR, Eurostat</t>
  </si>
  <si>
    <t>Zdroj: Eurostat, ŠÚ SR</t>
  </si>
  <si>
    <t>EU SILC 2021</t>
  </si>
  <si>
    <t>EU SILC 2022</t>
  </si>
  <si>
    <t>Graf 4.4 Vývoj miery rizika chudoby zakotvenej v čase (2019) </t>
  </si>
  <si>
    <t>Miera rizika chudoby zakotvená v čase (2019 - 2022)</t>
  </si>
  <si>
    <t xml:space="preserve">Zdroj: Eurostat, ŠÚ SR </t>
  </si>
  <si>
    <t>jednotlivec vo veku 65 a viac rokov</t>
  </si>
  <si>
    <t>Internet</t>
  </si>
  <si>
    <t>Výmena šatstva</t>
  </si>
  <si>
    <t>Dva páry obuvi</t>
  </si>
  <si>
    <t>Tyždenne minúť menšiu sumu peňazí</t>
  </si>
  <si>
    <t>Voľnočasové aktivity</t>
  </si>
  <si>
    <t>Stretnutie s blízkymi</t>
  </si>
  <si>
    <t>Neočakávané výdavky</t>
  </si>
  <si>
    <t>Dovolenka</t>
  </si>
  <si>
    <t>Primerané teplo</t>
  </si>
  <si>
    <t>Opotrebovaný nábytok</t>
  </si>
  <si>
    <t>Miera rizika chudoby alebo sociálneho vylúčenia  - podľa vybraných typov domácností</t>
  </si>
  <si>
    <t>Osoby, ktoré predčasne ukončili vzdelávanie a nepokračujú v ďalšom vzdelávaní (18-24)</t>
  </si>
  <si>
    <t>Miera rizika chudoby podľa intenzity práce domácnosti (vek 18-64)</t>
  </si>
  <si>
    <t>Miera rizika chudoby zakotvená v čase (2019) - celá populácia</t>
  </si>
  <si>
    <t>Miera rizika chudoby zakotvená v čase (2019) vo veku 0-17</t>
  </si>
  <si>
    <t>Miera rizika chudoby zakotvená v čase (2019) vo veku 18-64</t>
  </si>
  <si>
    <t>Miera rizika chudoby zakotvená v čase (2019) vo veku 65+</t>
  </si>
  <si>
    <t xml:space="preserve">Graf 4.7 Vývoj miery materiálnej a sociálnej deprivácie </t>
  </si>
  <si>
    <t>dvaja dospelí, najmenej jeden vo veku 65 a viac rokov</t>
  </si>
  <si>
    <t>Tabuľka 4.1</t>
  </si>
  <si>
    <t>Vývoj jednotlivých indikátorov tvoriacich zoskupenie indikátorov, ako aj samotnej miery rizika chudoby alebo sociálneho vylúčenia v %</t>
  </si>
  <si>
    <t>Vývoj miery rizika chudoby zakotvenej v čase (2019) </t>
  </si>
  <si>
    <t>Eurostat, údaje za SR poskytuje ŠÚ SR</t>
  </si>
  <si>
    <t>Graf 4.1 Podiel ľudí v riziku chudoby alebo sociálneho vylúčenia, EU SILC 2023</t>
  </si>
  <si>
    <t>Zdroj: ŠÚ SR, EU SILC 2023, UDB</t>
  </si>
  <si>
    <t xml:space="preserve">Tabuľka 4.1 Vývoj jednotlivých indikátorov tvoriacich zoskupenie indikátorov, ako aj samotnej miery rizika chudoby alebo sociálneho vylúčenia v % (nová metodika) </t>
  </si>
  <si>
    <t>Graf 4.2 Miera rizika chudoby v jednotlivých štátoch EÚ, EU SILC 2023</t>
  </si>
  <si>
    <t>EI</t>
  </si>
  <si>
    <t>EU</t>
  </si>
  <si>
    <t>Graf 4.3 Vývoj miery rizika chudoby na Slovensku (2016 – 2023)</t>
  </si>
  <si>
    <t>EU SILC 2023</t>
  </si>
  <si>
    <t>Graf 4.5 Miera rizika chudoby podľa vekovej štruktúry (2023)</t>
  </si>
  <si>
    <t>Graf 4.6 Porovnanie miery rizika chudoby podľa typu domácnosti (2022 a 2023)</t>
  </si>
  <si>
    <t>Jedlo s mäsom, kuraťom, rybou každý druhý deň</t>
  </si>
  <si>
    <t>Tabuľka 1 Zoznam vybraných indikátorov sociálnej inklúzie (2015 – 2023)</t>
  </si>
  <si>
    <t>Hranica rizika chudoby - domácnosť 2 dospelí (EUR)</t>
  </si>
  <si>
    <t>Hranica rizika chudoby - domácnosť 2 dospelí (PPS)</t>
  </si>
  <si>
    <t>Hranica rizika chudoby - domácnosť 2 dospelí a 2 deti &lt;14 rokov (EUR)</t>
  </si>
  <si>
    <t>Hranica rizika chudoby - domácnosť 2 dospelí a 2 deti &lt; 14 rokov (PPS)</t>
  </si>
  <si>
    <t xml:space="preserve">          vlastník </t>
  </si>
  <si>
    <t>Pomer podielu kvintulu príjmu S80/S20 pre disponibilný príjem</t>
  </si>
  <si>
    <t>Gini koeficient ekvivalentného disponibilného príjmu</t>
  </si>
  <si>
    <t>Obrázok 1 Index rodovej rovnosti v SR za rok 2023</t>
  </si>
  <si>
    <t>Zdroj: EIGE – Európsky inštitút pre rodovú rovnosť</t>
  </si>
  <si>
    <t xml:space="preserve">Graf 4.8 Položky materiálnej a socálnej  deprivácie za vybrané obdobie (% populácie SR) </t>
  </si>
  <si>
    <t>7,4b</t>
  </si>
  <si>
    <t>7,3b</t>
  </si>
  <si>
    <r>
      <t>Poznámky: Údaje o zamestnanosti, ohrození chudobou alebo sociálnym vylúčením a mieru závažnej materiálnej deprivácie Eurostat pre zmenu metodiky prepočítal spätne</t>
    </r>
    <r>
      <rPr>
        <i/>
        <sz val="9"/>
        <color rgb="FFFF0000"/>
        <rFont val="Arial Narrow"/>
        <family val="2"/>
        <charset val="238"/>
      </rPr>
      <t>:</t>
    </r>
    <r>
      <rPr>
        <i/>
        <sz val="9"/>
        <color theme="1"/>
        <rFont val="Arial Narrow"/>
        <family val="2"/>
        <charset val="238"/>
      </rPr>
      <t xml:space="preserve"> - nedostupné údaje, b – zmena v časovom rade, e – odhad</t>
    </r>
  </si>
  <si>
    <t>29,7b</t>
  </si>
  <si>
    <t>23,5b</t>
  </si>
  <si>
    <t>6,5b</t>
  </si>
  <si>
    <r>
      <t>Poznámky: Údaje o zamestnanosti, ohrození chudobou alebo sociálnym vylúčením a mieru závažnej materiálnej deprivácie Eurostat pre zmenu metodiky prepočítal spätne</t>
    </r>
    <r>
      <rPr>
        <i/>
        <sz val="9"/>
        <color rgb="FFFF0000"/>
        <rFont val="Arial Narrow"/>
        <family val="2"/>
        <charset val="238"/>
      </rPr>
      <t>:</t>
    </r>
    <r>
      <rPr>
        <i/>
        <sz val="9"/>
        <color theme="1"/>
        <rFont val="Arial Narrow"/>
        <family val="2"/>
        <charset val="238"/>
      </rPr>
      <t xml:space="preserve"> - nedostupné údaje, b – zmena v časovom rade</t>
    </r>
  </si>
  <si>
    <t>30,53e</t>
  </si>
  <si>
    <t>23,6be</t>
  </si>
  <si>
    <t>Poznámky: Údaje o zamestnanosti, ohrození chudobou alebo sociálnym vylúčením a mieru závažnej materiálnej deprivácie Eurostat pre zmenu metodiky prepočítal spätne; referenčný rok na zisťovanie príjmu v EU SILC je predchádzajúci kalendárny rok: - nedostupné údaje, b – zmena v časovom rade, be – zmena v časovom rade, odhad, e – odhad, u – nízka spoľahlivosť + ľahko obmedzený v aktivitách ++ ťažko obmedzený v aktivitách</t>
  </si>
  <si>
    <t>Účasť dospelých (25-64 rokov) na vzdelávaní za posledné 4 týždne, 2023</t>
  </si>
  <si>
    <t>Účasť dospelých (25-64 rokov) na vzdelávaní za posledných 12 mesiacov, 2022</t>
  </si>
  <si>
    <t>Podiel osôb (18-24 rokov), ktoré predčasne ukončili školskú dochádzku a odbornú prípravu, 2023</t>
  </si>
  <si>
    <t>Jednotlivci (16-74 rokov), ktorí majú základné alebo vyššie ako základné digitálne zručnosti, 2023</t>
  </si>
  <si>
    <t>Mladí ľudia (15-29 rokov), ktorí nie sú zamestnaní ani zapojení do procesu vzdelávania alebo odbornej prípravy (NEET), 2023</t>
  </si>
  <si>
    <t>Rozdiel v zamestnanosti žien a mužov, 2023</t>
  </si>
  <si>
    <t>Pomer príjmov horného a dolného kvintilu (S80/S20), 2023</t>
  </si>
  <si>
    <t>Miera vysokoškolsky vzdelanej populácie vo veku 30-34 rokov, 2023</t>
  </si>
  <si>
    <t>Práca na kratší pracovný čas vo veku 25-49 rokov, 2023</t>
  </si>
  <si>
    <t>Rozdiel v práci na kratší pracovný čas medzi mužmi a ženami (20-64 rokov), 2023</t>
  </si>
  <si>
    <t>Rozdiel v odmeňovaní žien a mužov v neupravenej forme, 2022</t>
  </si>
  <si>
    <t>Účasť nezamestnaných dospelých (25-64 rokov) na vzdelávaní za posledné 4 týždne, 2023</t>
  </si>
  <si>
    <t>eu27 – Európska únia (27 krajín), be – Belgicko, bg – Bulharsko, cz – Česká republika, dk – Dánsko, de – Nemecko, ee – Estónsko, ie – Írsko, el – Grécko, es – Španielsko, fr – Francúzsko, hr – Chorvátsko, it – Taliansko, cy – Cyprus,</t>
  </si>
  <si>
    <t>6,8b</t>
  </si>
  <si>
    <t>5,9b</t>
  </si>
  <si>
    <t>50,8b</t>
  </si>
  <si>
    <t>35,7b</t>
  </si>
  <si>
    <t>51,5b</t>
  </si>
  <si>
    <t>34,5b</t>
  </si>
  <si>
    <t>50,1b</t>
  </si>
  <si>
    <t>37,0b</t>
  </si>
  <si>
    <t>2,0bu</t>
  </si>
  <si>
    <t>1,2bu</t>
  </si>
  <si>
    <t>2,8bu</t>
  </si>
  <si>
    <t>8,6b</t>
  </si>
  <si>
    <t>12,3d</t>
  </si>
  <si>
    <t>11,8b</t>
  </si>
  <si>
    <t>8,9b</t>
  </si>
  <si>
    <t>12,5d</t>
  </si>
  <si>
    <t>8,3b</t>
  </si>
  <si>
    <t>12,2d</t>
  </si>
  <si>
    <t>5,6b</t>
  </si>
  <si>
    <t>10,3d</t>
  </si>
  <si>
    <t>5,5d</t>
  </si>
  <si>
    <t>4,91b</t>
  </si>
  <si>
    <t>5,09b</t>
  </si>
  <si>
    <t>4,72b</t>
  </si>
  <si>
    <t>38,9b</t>
  </si>
  <si>
    <t>46,6b</t>
  </si>
  <si>
    <t>31,6b</t>
  </si>
  <si>
    <t>18,2b</t>
  </si>
  <si>
    <t>14,2d</t>
  </si>
  <si>
    <t>2,9b</t>
  </si>
  <si>
    <t>19,6d</t>
  </si>
  <si>
    <t>23,2d</t>
  </si>
  <si>
    <t>3,8b</t>
  </si>
  <si>
    <t>2,1b</t>
  </si>
  <si>
    <t>19,0b</t>
  </si>
  <si>
    <t>14,6d</t>
  </si>
  <si>
    <t>18,1d</t>
  </si>
  <si>
    <t>1,5b</t>
  </si>
  <si>
    <t>13,0p</t>
  </si>
  <si>
    <t>17,9dp</t>
  </si>
  <si>
    <t>17,7b</t>
  </si>
  <si>
    <t>8,7p</t>
  </si>
  <si>
    <t>13,9p</t>
  </si>
  <si>
    <t>12,5p</t>
  </si>
  <si>
    <t>4,3p</t>
  </si>
  <si>
    <t>10,2p</t>
  </si>
  <si>
    <t>17,1p</t>
  </si>
  <si>
    <t>5,5bu</t>
  </si>
  <si>
    <t>5,1bu</t>
  </si>
  <si>
    <t>8,4u</t>
  </si>
  <si>
    <t>10,9u</t>
  </si>
  <si>
    <t>4,4u</t>
  </si>
  <si>
    <t>14,6u</t>
  </si>
  <si>
    <t>6,0bu</t>
  </si>
  <si>
    <t>7,3u</t>
  </si>
  <si>
    <t>19,9b</t>
  </si>
  <si>
    <t>22,1b</t>
  </si>
  <si>
    <t>25,6b</t>
  </si>
  <si>
    <t>25,7b</t>
  </si>
  <si>
    <t>7,6u</t>
  </si>
  <si>
    <t>4,9bu</t>
  </si>
  <si>
    <t>12,1u</t>
  </si>
  <si>
    <t>5,8bu</t>
  </si>
  <si>
    <t>53,1b</t>
  </si>
  <si>
    <t>28,8b</t>
  </si>
  <si>
    <t>12,0p</t>
  </si>
  <si>
    <t>-0,7p</t>
  </si>
  <si>
    <t>18,4p</t>
  </si>
  <si>
    <t>4,5e</t>
  </si>
  <si>
    <t>8,2p</t>
  </si>
  <si>
    <t>15,5p</t>
  </si>
  <si>
    <t>26,8u</t>
  </si>
  <si>
    <t>18,7b</t>
  </si>
  <si>
    <t>20,8bu</t>
  </si>
  <si>
    <t>5,3u</t>
  </si>
  <si>
    <t>16,8bu</t>
  </si>
  <si>
    <t>Miera zamestnanosti vo veku 20-64 rokov, 2023</t>
  </si>
  <si>
    <t>Miera zamestnanosti podľa veku, 2023</t>
  </si>
  <si>
    <t>Miera nezamestnanosti (15-74 rokov), 2023</t>
  </si>
  <si>
    <t>Miera nezamestnanosti podľa veku, 2023</t>
  </si>
  <si>
    <t>Miera dlhodobej nezamestnanosti (15-74 rokov), 2023</t>
  </si>
  <si>
    <t>HDPD na obyvateľa (index = 2008), 2022</t>
  </si>
  <si>
    <t>Miera ekonomickej aktivity (15-64 rokov), 2023</t>
  </si>
  <si>
    <t>Miera ekonomickej aktivity podľa veku, 2023</t>
  </si>
  <si>
    <t>Miera nezamestnanosti mladých ľudí (15-24 rokov), 2023</t>
  </si>
  <si>
    <t>Zamestnanie na súčasnom pracovnom mieste, v členení podľa trvania, 2023</t>
  </si>
  <si>
    <t>Miera prechodu z krátkodobého zamestnania na trvalú pracovnú zmluvu, 2022</t>
  </si>
  <si>
    <t>Podiel nedobrovoľných dočasných zamestnancov, 2023</t>
  </si>
  <si>
    <t>Smrteľné pracovné úrazy na 100 000 pracovníkov, 2021</t>
  </si>
  <si>
    <t>Miera pracujúcich ohrozených chudobou, 2023</t>
  </si>
  <si>
    <t>79,8b</t>
  </si>
  <si>
    <t>70,5d</t>
  </si>
  <si>
    <t>74,4d</t>
  </si>
  <si>
    <t>70,7b</t>
  </si>
  <si>
    <t>77,0b</t>
  </si>
  <si>
    <t>71,7d</t>
  </si>
  <si>
    <t>66,8b</t>
  </si>
  <si>
    <t>82,6b</t>
  </si>
  <si>
    <t>75,7d</t>
  </si>
  <si>
    <t>74,6b</t>
  </si>
  <si>
    <t>57,0b</t>
  </si>
  <si>
    <t>23,6d</t>
  </si>
  <si>
    <t>35,2d</t>
  </si>
  <si>
    <t>83,5b</t>
  </si>
  <si>
    <t>78,0d</t>
  </si>
  <si>
    <t>81,7b</t>
  </si>
  <si>
    <t>74,2b</t>
  </si>
  <si>
    <t>59,5d</t>
  </si>
  <si>
    <t>58,4d</t>
  </si>
  <si>
    <t>51,7b</t>
  </si>
  <si>
    <t>6,1b</t>
  </si>
  <si>
    <t>5,3b</t>
  </si>
  <si>
    <t>13,9d</t>
  </si>
  <si>
    <t>7,2d</t>
  </si>
  <si>
    <t>5,0b</t>
  </si>
  <si>
    <t>10,7d</t>
  </si>
  <si>
    <t>28,7d</t>
  </si>
  <si>
    <t>17,2d</t>
  </si>
  <si>
    <t>4,4b</t>
  </si>
  <si>
    <t>6,4d</t>
  </si>
  <si>
    <t>3,0b</t>
  </si>
  <si>
    <t>11,4d</t>
  </si>
  <si>
    <t>5,4d</t>
  </si>
  <si>
    <t>4,3d</t>
  </si>
  <si>
    <t>1,8d</t>
  </si>
  <si>
    <t>0,7u</t>
  </si>
  <si>
    <t>5,1d</t>
  </si>
  <si>
    <t>1,7d</t>
  </si>
  <si>
    <t>1,7u</t>
  </si>
  <si>
    <t>0,8u</t>
  </si>
  <si>
    <t>0,6b</t>
  </si>
  <si>
    <t>3,6d</t>
  </si>
  <si>
    <t>80,8b</t>
  </si>
  <si>
    <t>74,5d</t>
  </si>
  <si>
    <t>73,9d</t>
  </si>
  <si>
    <t>70,1b</t>
  </si>
  <si>
    <t>78,4b</t>
  </si>
  <si>
    <t>66,6b</t>
  </si>
  <si>
    <t>83,1b</t>
  </si>
  <si>
    <t>78,4d</t>
  </si>
  <si>
    <t>76,8d</t>
  </si>
  <si>
    <t>73,5b</t>
  </si>
  <si>
    <t>64,5b</t>
  </si>
  <si>
    <t>33,1d</t>
  </si>
  <si>
    <t>42,5d</t>
  </si>
  <si>
    <t>31,2b</t>
  </si>
  <si>
    <t>87,4b</t>
  </si>
  <si>
    <t>87,6d</t>
  </si>
  <si>
    <t>88,3d</t>
  </si>
  <si>
    <t>86,4b</t>
  </si>
  <si>
    <t>76,5b</t>
  </si>
  <si>
    <t>67,1d</t>
  </si>
  <si>
    <t>61,7d</t>
  </si>
  <si>
    <t>54,1b</t>
  </si>
  <si>
    <t>11,1u</t>
  </si>
  <si>
    <t>11,3b</t>
  </si>
  <si>
    <t>28,5d</t>
  </si>
  <si>
    <t>16,1d</t>
  </si>
  <si>
    <t>21,8b</t>
  </si>
  <si>
    <t>22,7u</t>
  </si>
  <si>
    <t>8,7u</t>
  </si>
  <si>
    <t>16,0u</t>
  </si>
  <si>
    <t>28,8d</t>
  </si>
  <si>
    <t>18,2d</t>
  </si>
  <si>
    <t>17,2b</t>
  </si>
  <si>
    <t>15,6u</t>
  </si>
  <si>
    <t>11,6u</t>
  </si>
  <si>
    <t>10,6u</t>
  </si>
  <si>
    <t>19,8b</t>
  </si>
  <si>
    <t>9,7b</t>
  </si>
  <si>
    <t>14,3b</t>
  </si>
  <si>
    <t>9,7d</t>
  </si>
  <si>
    <t>10,2d</t>
  </si>
  <si>
    <t>8,8b</t>
  </si>
  <si>
    <t>20,2b</t>
  </si>
  <si>
    <t>14,7d</t>
  </si>
  <si>
    <t>16,1b</t>
  </si>
  <si>
    <t>45,6b</t>
  </si>
  <si>
    <t>58,3d</t>
  </si>
  <si>
    <t>57,9d</t>
  </si>
  <si>
    <t>62,4b</t>
  </si>
  <si>
    <t>33,0e</t>
  </si>
  <si>
    <t>32,2u</t>
  </si>
  <si>
    <t>49,7u</t>
  </si>
  <si>
    <t>78,6u</t>
  </si>
  <si>
    <t>52,2u</t>
  </si>
  <si>
    <t>32,9e</t>
  </si>
  <si>
    <t>27,6u</t>
  </si>
  <si>
    <t>29,7u</t>
  </si>
  <si>
    <t>51,4u</t>
  </si>
  <si>
    <t>46,4u</t>
  </si>
  <si>
    <t>65,9u</t>
  </si>
  <si>
    <t>53,1bu</t>
  </si>
  <si>
    <t>58,0u</t>
  </si>
  <si>
    <t>39,7u</t>
  </si>
  <si>
    <t>61,5u</t>
  </si>
  <si>
    <t>47,8u</t>
  </si>
  <si>
    <t>39,0u</t>
  </si>
  <si>
    <t>33,1e</t>
  </si>
  <si>
    <t>32,0u</t>
  </si>
  <si>
    <t>42,2u</t>
  </si>
  <si>
    <t>40,5u</t>
  </si>
  <si>
    <t>48,3bu</t>
  </si>
  <si>
    <t>61,0u</t>
  </si>
  <si>
    <t>44,2u</t>
  </si>
  <si>
    <t>54,0u</t>
  </si>
  <si>
    <t>49,2u</t>
  </si>
  <si>
    <t>44,9u</t>
  </si>
  <si>
    <t>3,8d</t>
  </si>
  <si>
    <t>1,0u</t>
  </si>
  <si>
    <t>6,2b</t>
  </si>
  <si>
    <t>: - nedostupné údaje, b – zmena v časovom rade, bu – zmena v časovom rade, nízka spoľahlivosť, d – odlišná definícia, e – odhad, u – nízka spoľahlivosť, z – nedá sa uplatniť</t>
  </si>
  <si>
    <t>:- nedostupné údaje, b – zmena v časovom rade, bu – zmena v časovom rade, nízka spoľahlivosť, d – odlišná definícia, dp – odlišná definícia, provizórny údaj, e – odhad, p – provizórny údaj, u – nízka spoľahlivosť</t>
  </si>
  <si>
    <t>12-23m</t>
  </si>
  <si>
    <t>Populácia ohrozená chudobou alebo sociálnym vylúčením, 2023</t>
  </si>
  <si>
    <t>Populácia ohrozená chudobou alebo sociálnym vylúčením podľa veku, 2023</t>
  </si>
  <si>
    <t>Deti mladšie ako 18 rokov v riziku chudoby alebo sociálneho vylúčenia, 2023</t>
  </si>
  <si>
    <t>Vplyv sociálnych transferov okrem dôchodkov na znižovanie chudoby, 2023</t>
  </si>
  <si>
    <t>Rozdiel v zamestnanosti osôb so zdravotným postihnutím podľa miery obmedzenia, 2023</t>
  </si>
  <si>
    <t>Miera nadmerného zaťaženia nákladmi na bývanie, 2023</t>
  </si>
  <si>
    <t>Deti mladšie ako 3 roky navštevujúce zariadenia formálnej starostlivosti, 2023</t>
  </si>
  <si>
    <t>Subjektívne neuspokojená potreba lekárskej starostlivosti, 2023</t>
  </si>
  <si>
    <t>Agregovaná miera náhrady dôchodkov, 2023</t>
  </si>
  <si>
    <t>Stredná dĺžka života v zdraví vo veku 65 rokov, 2022</t>
  </si>
  <si>
    <t>Miera závažnej materiálnej a sociálnej deprivácie, 2023</t>
  </si>
  <si>
    <t>Miera závažnej materiálnej a sociálnej deprivácie detí mladších ako 18 rokov, 2023</t>
  </si>
  <si>
    <t>20,7b</t>
  </si>
  <si>
    <t>21,5b</t>
  </si>
  <si>
    <t>18,5b</t>
  </si>
  <si>
    <t>17,3b</t>
  </si>
  <si>
    <t>16,2b</t>
  </si>
  <si>
    <t>14,7b</t>
  </si>
  <si>
    <t>35,8b</t>
  </si>
  <si>
    <t>16,4b</t>
  </si>
  <si>
    <t>15,8b</t>
  </si>
  <si>
    <t>20,90b</t>
  </si>
  <si>
    <t>18,46b</t>
  </si>
  <si>
    <t>24,23b</t>
  </si>
  <si>
    <t>22,6e</t>
  </si>
  <si>
    <t>33,9u</t>
  </si>
  <si>
    <t>12,0e</t>
  </si>
  <si>
    <t>33,5b</t>
  </si>
  <si>
    <t>51,9e</t>
  </si>
  <si>
    <t>59,0u</t>
  </si>
  <si>
    <t>58,3b</t>
  </si>
  <si>
    <t>44,6u</t>
  </si>
  <si>
    <t>54,5u</t>
  </si>
  <si>
    <t>13,0b</t>
  </si>
  <si>
    <t>6,0b</t>
  </si>
  <si>
    <t>69,9b</t>
  </si>
  <si>
    <t>0,2e</t>
  </si>
  <si>
    <t>1,0b</t>
  </si>
  <si>
    <t>1,3b</t>
  </si>
  <si>
    <t>0,8b</t>
  </si>
  <si>
    <t>0,35b</t>
  </si>
  <si>
    <t>0,32b</t>
  </si>
  <si>
    <t>0,37b</t>
  </si>
  <si>
    <t>9,1b</t>
  </si>
  <si>
    <t>8,4bu</t>
  </si>
  <si>
    <t>11,0bp</t>
  </si>
  <si>
    <t>7,1b</t>
  </si>
  <si>
    <t>12,1p</t>
  </si>
  <si>
    <t>8,2b</t>
  </si>
  <si>
    <t>7,9bp</t>
  </si>
  <si>
    <t>9,2b</t>
  </si>
  <si>
    <t>10,9b</t>
  </si>
  <si>
    <t>8,6bu</t>
  </si>
  <si>
    <t>11,7bp</t>
  </si>
  <si>
    <t>7,3bp</t>
  </si>
  <si>
    <t>8,2bu</t>
  </si>
  <si>
    <t>10,2bp</t>
  </si>
  <si>
    <t>8,6bp</t>
  </si>
  <si>
    <t>9,3b</t>
  </si>
  <si>
    <t>Miera zamestnanosti (v %, 20-64 rokov, 2023)</t>
  </si>
  <si>
    <t>Miera zamestnanosti (v %, 15-64 rokov, 2023)</t>
  </si>
  <si>
    <t>Miera zamestnanosti mladých (v %, 15-24 rokov, 2023)</t>
  </si>
  <si>
    <t>Miera zamestnanosti starších (v %, 55-64 rokov, 2023)</t>
  </si>
  <si>
    <t>Miera nezamestnanosti (v %, všetky vekové skupiny, 2023)</t>
  </si>
  <si>
    <t>Miera nezamestnanosti mladých (v %, 15-24 rokov, 2023)</t>
  </si>
  <si>
    <t>Mzdový rozdiel medzi ženami a mužmi (v % hodinovej hrubej mzdy, 2022)</t>
  </si>
  <si>
    <t>Podiel populácie vo veku 30-34 rokov s vysokoškolským vzdelaním (v %, ISCED 5-8, 2023)</t>
  </si>
  <si>
    <t>Skorý odchod zo vzdelávania  - populácia vo veku 18-24 rokov s nižším ako stredoškolským vzdelaním (v %, ISCED 0-2, 2023)</t>
  </si>
  <si>
    <t>Mladí ľudia vo veku 15-24 rokov mimo zamestnania i vzdelávania - NEET (v %, 2023)</t>
  </si>
  <si>
    <t>Miera rizika príjmovej chudoby (v %, 2023)</t>
  </si>
  <si>
    <t>Miera rizika príjmovej chudoby starších (v %, 65 a viac rokov, 2023)</t>
  </si>
  <si>
    <t>Miera rizika chudoby alebo sociálneho vylúčenia jednorodičovských rodín (v %, najmenej 1 dieťa, 2023)*</t>
  </si>
  <si>
    <t>Podiel ľudí žijúcich v domácnostiach s veľmi nízkou intenzitou práce (v %, populácia 0-64, 2023)</t>
  </si>
  <si>
    <t>Miera pretrvávajúcej príjmovej chudoby (v %, SR 2023, EÚ 2022)</t>
  </si>
  <si>
    <t>Miera závažnej materiálnej a sociálnej deprivácie (v %, 2023)</t>
  </si>
  <si>
    <t>Miera rizika chudoby alebo sociálneho vylúčenia (v %, 2023)</t>
  </si>
  <si>
    <t>Miera rizika chudoby alebo sociálneho vylúčenia starších (v %, 55+ rokov, 2023)</t>
  </si>
  <si>
    <t>11,1e</t>
  </si>
  <si>
    <t>10,0e</t>
  </si>
  <si>
    <t>Stredná dĺžka života pri narodení (v rokoch, 2023)</t>
  </si>
  <si>
    <t>81,5ps</t>
  </si>
  <si>
    <t>84,2ps</t>
  </si>
  <si>
    <t>74,7ps</t>
  </si>
  <si>
    <t>78,9ps</t>
  </si>
  <si>
    <t>Stredná dĺžka života pri narodení v zdraví (v rokoch, 2022)</t>
  </si>
  <si>
    <t>62,8b</t>
  </si>
  <si>
    <t>Zdroj: Štatistický úrad SR, Eurostat</t>
  </si>
  <si>
    <t>b - zmena v časovom rade, e - odhad, p - provizórny údaj, ps - provizórny údaj, odhad</t>
  </si>
  <si>
    <t>* ide o údaj za všetky domácnosti daneho zloženia (bez členenia podľa pohlavia)</t>
  </si>
  <si>
    <t>Pozn: rozdiel medzi ženami a mužmi = hodnoty mužov mínus hodnoty žien v percentuálnych bodoch, ak nie je uvedené inak</t>
  </si>
  <si>
    <t>Politická participácia v národných vládach (v %, 2023,vláda SR/EIGE)</t>
  </si>
  <si>
    <t>Politická participácia na regionálnej úrovni - vo vedení regionálnych zastupiteľstiev (v %, 2023 ÚP VS)</t>
  </si>
  <si>
    <t>_</t>
  </si>
  <si>
    <t>Politická participácia na regionálnej úrovni - zastúpenie v krajských/regionálnych zastupiteľstvách (v %, 2023, EIGE)</t>
  </si>
  <si>
    <t>Politická participácia na úrovni mest a obcí - primátori/ky a starostovia/tky (v %, 2023, EIGE)</t>
  </si>
  <si>
    <t>Politická participácia - vedenie politických strán s najmenej 5 % miest v národných parlamentoch (v %, 2023, EIGE)</t>
  </si>
  <si>
    <t>Miera participácie na riadení v najväčších firmách kôtovaných na burze (vedúci pracovníci/pracovníčky v %, 2023, EIGE)</t>
  </si>
  <si>
    <t>Skladba Najvyššieho súdu, členenie podľa pohlavia (v %, 2023, EIGE)</t>
  </si>
  <si>
    <t>Tabuľka 4.3 Súhrn indikátorov - rovnosť žien a mužov</t>
  </si>
  <si>
    <t>INDEX RODOVEJ ROVNOSTI (v %, 2023, EIGE)</t>
  </si>
  <si>
    <t>Politická participácia na národnej úrovni (v %, národné parlamenty, 2023, NR SR/EIGE)</t>
  </si>
  <si>
    <t>Politická participácia na európskej úrovni (v %, Európsky parlament, 2023, EP/EIGE)</t>
  </si>
  <si>
    <t>SoSS - Správa o sociálnej situácii obyvateľstva Slovenskej republiky za rok 2023</t>
  </si>
  <si>
    <t>Zoznam tabuliek a grafov použitých v Správe o sociálnej situácii obyvateľstva Slovenskej republiky za rok 2023 v 4. a 5. kapitole a ich prílohách</t>
  </si>
  <si>
    <t>a. s. – akciová spoločnosť</t>
  </si>
  <si>
    <t>b. c. – bežné ceny</t>
  </si>
  <si>
    <t>BBSK – Banskobystrický samosprávny kraj</t>
  </si>
  <si>
    <t>BPaI - burza práce a informácií</t>
  </si>
  <si>
    <t>BSK – Bratislavský samosprávny kraj</t>
  </si>
  <si>
    <t>COVID-19 - ochorenie COVID-19</t>
  </si>
  <si>
    <t>EA20 – krajiny Európskej únie platiace v roku 2023 menou euro (Belgicko, Nemecko, Estónsko, Grécko, Španielsko, Francúzsko, Írsko, Taliansko, Lotyšsko, Litva, Luxembursko, Holandsko, Rakúsko, Portugalsko, Fínsko, Cyprus, Malta, Slovinsko, Slovensko, Chorvátsko)</t>
  </si>
  <si>
    <t>EFRR - Európsky fond regionálneho rozvoja</t>
  </si>
  <si>
    <t>EIGE – Európsky inštitút rodovej rovnosti (European Institute for Gender Equality)</t>
  </si>
  <si>
    <t>EP – Európsky parlament</t>
  </si>
  <si>
    <t>ESF+ - Európsky sociálny fond plus</t>
  </si>
  <si>
    <t xml:space="preserve">ESSPROS – Európsky systém jednotných štatistík sociálnej ochrany </t>
  </si>
  <si>
    <t>EURES - European Employment Services (Európske služby zamestnanosti)</t>
  </si>
  <si>
    <t xml:space="preserve">EU27 – 27 členských krajín Európskej únie (v roku 2022)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t>
  </si>
  <si>
    <t>FST – fond spravodlivej transformácie</t>
  </si>
  <si>
    <t>CHzP – choroba z povolania a/alebo profesionálna otrava</t>
  </si>
  <si>
    <t>ISCED - Medzinárodná klasifikácia štandardov vzdelávania (The International Standard Classification of Education)</t>
  </si>
  <si>
    <t>IKV - informačné a komunikačné technológie</t>
  </si>
  <si>
    <t>ITMS – IT monitorovací systém pre štrukturálne fondy a Kohézny fond</t>
  </si>
  <si>
    <t>ISV - Inšpekcia v sociálnych veciach Ministerstva práce, sociálnych vecí a rodiny Slovenskej republiky</t>
  </si>
  <si>
    <t>KIDS – informačný systém pre sociálnoprávnu ochranu detí a sociálnu kuratelu</t>
  </si>
  <si>
    <t>ks - kusy</t>
  </si>
  <si>
    <t xml:space="preserve">MPSVR SR, MPSVR, ministerstvo – Ministerstvo práce, sociálnych vecí a rodiny SR </t>
  </si>
  <si>
    <t>NEET – mladí ľudia vo veku do 30 rokov, ktorí nie sú zamestnaní, nepokračujú v procese vzdelávania, ani sa nezúčastňujú na odbornej príprave (not in employment, education or trainig)</t>
  </si>
  <si>
    <t>NIP – Národný inšpektorát práce</t>
  </si>
  <si>
    <t>NR SR – Národná rada Slovenskej republiky</t>
  </si>
  <si>
    <t>OPIO - Sociálne služby pri odkázanosti na pomoc inej osoby</t>
  </si>
  <si>
    <t>PMIS - partnerstvo multiinštitucionálnej spolupráce</t>
  </si>
  <si>
    <t>PN - práceneschopnosť</t>
  </si>
  <si>
    <t>PO1 – PO11 – prioritné osi 1-11 OP ĽZ</t>
  </si>
  <si>
    <t>PPS – parita (štandard) kúpnej sily (purchasing power standard)</t>
  </si>
  <si>
    <t>PÚ – pracovný úraz</t>
  </si>
  <si>
    <t>P SK – Program Slovensko</t>
  </si>
  <si>
    <t>PSS – poskytovatelia sociálnych služieb</t>
  </si>
  <si>
    <t>RSD MIS – riadenie sociálnych dávok – manažérsky informačný systém MPSVR SR</t>
  </si>
  <si>
    <t>RPÚ - registrovaný pracovný úraz</t>
  </si>
  <si>
    <t>RSP – registrovaný sociálny podnik</t>
  </si>
  <si>
    <t>RÚVZ – regionálny úrad verejného zdravotníctva</t>
  </si>
  <si>
    <t>s. c. – stále ceny</t>
  </si>
  <si>
    <t>SP - Sociálna poisťovňa</t>
  </si>
  <si>
    <t>SPODaSK – sociálnoprávna ochrana detí a sociálna kuratela</t>
  </si>
  <si>
    <t xml:space="preserve">Správa – Správa o sociálnej situácii obyvateľstva Slovenskej republiky </t>
  </si>
  <si>
    <t>SPÚ – závažný pracovný úraz s následkom smrti</t>
  </si>
  <si>
    <t>ŤPÚ - ťažký pracovný úraz</t>
  </si>
  <si>
    <t>ŤUZ – ťažká ujma na zdraví</t>
  </si>
  <si>
    <t>UA - Ukrajina</t>
  </si>
  <si>
    <t>ÚPSVR, ÚPSVaR, Ústredie PSVR, Ústredie SR – Ústredie práce, sociálnych vecí a rodiny, ústredie</t>
  </si>
  <si>
    <t>úrad PSVR, úrady PSVR – úrad/úrady práce, sociálnych vecí a rodiny</t>
  </si>
  <si>
    <t>VZPS – výberové zisťovanie pracovných síl</t>
  </si>
  <si>
    <t>VzPrTP - vzdelávanie a príprava pre trh práce</t>
  </si>
  <si>
    <t>ZUoZ - znevýhodnený uchádzač o zamestnanie</t>
  </si>
  <si>
    <t>Podiel ľudí v riziku chudoby alebo sociálneho vylúčenia, EU SILC 2023</t>
  </si>
  <si>
    <t>ŠÚ SR, EU SILC 2023, UDB</t>
  </si>
  <si>
    <t>Miera rizika chudoby v jednotlivých štátoch EÚ, EU SILC 2023</t>
  </si>
  <si>
    <t>Vývoj miery rizika chudoby na Slovensku (2016 – 2023)</t>
  </si>
  <si>
    <t>Vývoj hranice rizika chudoby v rokoch 2015 až 2023 – domácnosť jednotlivca</t>
  </si>
  <si>
    <t>Miera rizika chudoby podľa vekovej štruktúry (2023)</t>
  </si>
  <si>
    <t>Porovnanie miery rizika chudoby podľa typu domácnosti (2022 a 2023)</t>
  </si>
  <si>
    <t>Vývoj miery materiálnej a sociálnej deprivácie v rokoch 2015 - 2023</t>
  </si>
  <si>
    <t>Položky materiálnej a sociálnej deprivácie za vybrané obdobie (% populácie SR)</t>
  </si>
  <si>
    <t>Index rodovej rovnosti v SR za rok 2023</t>
  </si>
  <si>
    <t>Obrázok 1</t>
  </si>
  <si>
    <t>Zoznam vybraných indikátorov sociálnej inklúzie (2015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</si>
</sst>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General\ &quot;(b)&quot;"/>
  </numFmts>
  <fonts count="48"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1"/>
      <color theme="1"/>
      <name val="Arial Narrow"/>
      <family val="2"/>
      <charset val="238"/>
    </font>
    <font>
      <sz val="11"/>
      <color theme="1"/>
      <name val="Arial Narrow"/>
      <family val="2"/>
      <charset val="238"/>
    </font>
    <font>
      <i/>
      <sz val="11"/>
      <color theme="1"/>
      <name val="Arial Narrow"/>
      <family val="2"/>
      <charset val="238"/>
    </font>
    <font>
      <i/>
      <sz val="11"/>
      <color rgb="FF000000"/>
      <name val="Arial Narrow"/>
      <family val="2"/>
      <charset val="238"/>
    </font>
    <font>
      <b/>
      <sz val="11"/>
      <color rgb="FF000000"/>
      <name val="Arial Narrow"/>
      <family val="2"/>
      <charset val="238"/>
    </font>
    <font>
      <b/>
      <sz val="11"/>
      <name val="Arial Narrow"/>
      <family val="2"/>
      <charset val="238"/>
    </font>
    <font>
      <b/>
      <sz val="11"/>
      <color rgb="FFFFFFFF"/>
      <name val="Arial Narrow"/>
      <family val="2"/>
      <charset val="238"/>
    </font>
    <font>
      <sz val="11"/>
      <name val="Arial Narrow"/>
      <family val="2"/>
      <charset val="238"/>
    </font>
    <font>
      <b/>
      <i/>
      <sz val="11"/>
      <color theme="1"/>
      <name val="Arial Narrow"/>
      <family val="2"/>
      <charset val="238"/>
    </font>
    <font>
      <sz val="10"/>
      <color theme="1"/>
      <name val="Arial Narrow"/>
      <family val="2"/>
      <charset val="238"/>
    </font>
    <font>
      <sz val="10"/>
      <name val="Arial Narrow"/>
      <family val="2"/>
      <charset val="238"/>
    </font>
    <font>
      <b/>
      <sz val="10"/>
      <color theme="0"/>
      <name val="Arial Narrow"/>
      <family val="2"/>
      <charset val="238"/>
    </font>
    <font>
      <i/>
      <sz val="10"/>
      <color rgb="FF000000"/>
      <name val="Arial Narrow"/>
      <family val="2"/>
      <charset val="238"/>
    </font>
    <font>
      <b/>
      <sz val="10"/>
      <name val="Arial Narrow"/>
      <family val="2"/>
      <charset val="238"/>
    </font>
    <font>
      <u/>
      <sz val="11"/>
      <color rgb="FFB7194A"/>
      <name val="Arial Narrow"/>
      <family val="2"/>
      <charset val="238"/>
    </font>
    <font>
      <u/>
      <sz val="11"/>
      <color rgb="FFE85E89"/>
      <name val="Arial Narrow"/>
      <family val="2"/>
      <charset val="238"/>
    </font>
    <font>
      <i/>
      <sz val="11"/>
      <name val="Arial Narrow"/>
      <family val="2"/>
      <charset val="238"/>
    </font>
    <font>
      <b/>
      <sz val="11"/>
      <color theme="0"/>
      <name val="Arial Narrow"/>
      <family val="2"/>
      <charset val="238"/>
    </font>
    <font>
      <b/>
      <sz val="9"/>
      <color theme="0"/>
      <name val="Arial Narrow"/>
      <family val="2"/>
      <charset val="238"/>
    </font>
    <font>
      <sz val="9"/>
      <color theme="1"/>
      <name val="Arial Narrow"/>
      <family val="2"/>
      <charset val="238"/>
    </font>
    <font>
      <b/>
      <sz val="8.5"/>
      <color rgb="FFFFFFFF"/>
      <name val="Arial Narrow"/>
      <family val="2"/>
      <charset val="238"/>
    </font>
    <font>
      <b/>
      <sz val="8.5"/>
      <color theme="0"/>
      <name val="Arial Narrow"/>
      <family val="2"/>
      <charset val="238"/>
    </font>
    <font>
      <b/>
      <sz val="8.5"/>
      <name val="Arial Narrow"/>
      <family val="2"/>
      <charset val="238"/>
    </font>
    <font>
      <sz val="8.5"/>
      <color rgb="FF000000"/>
      <name val="Arial Narrow"/>
      <family val="2"/>
      <charset val="238"/>
    </font>
    <font>
      <sz val="12"/>
      <color theme="1"/>
      <name val="Arial Narrow"/>
      <family val="2"/>
      <charset val="238"/>
    </font>
    <font>
      <i/>
      <sz val="9"/>
      <color theme="1"/>
      <name val="Arial Narrow"/>
      <family val="2"/>
      <charset val="238"/>
    </font>
    <font>
      <sz val="11"/>
      <color theme="1"/>
      <name val="Calibri"/>
      <family val="2"/>
      <scheme val="minor"/>
    </font>
    <font>
      <i/>
      <sz val="10"/>
      <color theme="1"/>
      <name val="Arial Narrow"/>
      <family val="2"/>
      <charset val="238"/>
    </font>
    <font>
      <b/>
      <sz val="11"/>
      <color theme="1"/>
      <name val="Calibri"/>
      <family val="2"/>
      <charset val="238"/>
      <scheme val="minor"/>
    </font>
    <font>
      <b/>
      <sz val="8.5"/>
      <color theme="1"/>
      <name val="Arial Narrow"/>
      <family val="2"/>
      <charset val="238"/>
    </font>
    <font>
      <sz val="8.5"/>
      <color theme="1"/>
      <name val="Arial Narrow"/>
      <family val="2"/>
      <charset val="238"/>
    </font>
    <font>
      <b/>
      <sz val="9"/>
      <color theme="1"/>
      <name val="Arial Narrow"/>
      <family val="2"/>
      <charset val="238"/>
    </font>
    <font>
      <b/>
      <sz val="9"/>
      <color rgb="FFFFFFFF"/>
      <name val="Arial Narrow"/>
      <family val="2"/>
      <charset val="238"/>
    </font>
    <font>
      <i/>
      <sz val="9"/>
      <name val="Arial Narrow"/>
      <family val="2"/>
      <charset val="238"/>
    </font>
    <font>
      <i/>
      <sz val="8"/>
      <color theme="1"/>
      <name val="Arial Narrow"/>
      <family val="2"/>
      <charset val="238"/>
    </font>
    <font>
      <b/>
      <sz val="8"/>
      <color rgb="FFFFFFFF"/>
      <name val="Arial Narrow"/>
      <family val="2"/>
      <charset val="238"/>
    </font>
    <font>
      <sz val="10"/>
      <color theme="1"/>
      <name val="Times New Roman"/>
      <family val="1"/>
      <charset val="238"/>
    </font>
    <font>
      <b/>
      <sz val="8"/>
      <color theme="1"/>
      <name val="Arial Narrow"/>
      <family val="2"/>
      <charset val="238"/>
    </font>
    <font>
      <sz val="8"/>
      <color theme="1"/>
      <name val="Arial Narrow"/>
      <family val="2"/>
      <charset val="238"/>
    </font>
    <font>
      <b/>
      <sz val="7"/>
      <color theme="1"/>
      <name val="Arial Narrow"/>
      <family val="2"/>
      <charset val="238"/>
    </font>
    <font>
      <sz val="8"/>
      <color rgb="FF000000"/>
      <name val="Arial Narrow"/>
      <family val="2"/>
      <charset val="238"/>
    </font>
    <font>
      <sz val="10"/>
      <color theme="1"/>
      <name val="Calibri"/>
      <family val="2"/>
      <charset val="238"/>
      <scheme val="minor"/>
    </font>
    <font>
      <i/>
      <sz val="9"/>
      <color rgb="FFFF0000"/>
      <name val="Arial Narrow"/>
      <family val="2"/>
      <charset val="238"/>
    </font>
    <font>
      <sz val="10"/>
      <color theme="0"/>
      <name val="Arial Narrow"/>
      <family val="2"/>
      <charset val="238"/>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B7194A"/>
        <bgColor indexed="64"/>
      </patternFill>
    </fill>
    <fill>
      <patternFill patternType="solid">
        <fgColor rgb="FFF4B2C6"/>
        <bgColor indexed="64"/>
      </patternFill>
    </fill>
  </fills>
  <borders count="73">
    <border>
      <left/>
      <right/>
      <top/>
      <bottom/>
      <diagonal/>
    </border>
    <border>
      <left style="medium">
        <color rgb="FFBF0000"/>
      </left>
      <right style="medium">
        <color rgb="FFBF0000"/>
      </right>
      <top style="medium">
        <color rgb="FFBF0000"/>
      </top>
      <bottom style="medium">
        <color rgb="FFBF0000"/>
      </bottom>
      <diagonal/>
    </border>
    <border>
      <left style="thin">
        <color indexed="64"/>
      </left>
      <right style="thin">
        <color indexed="64"/>
      </right>
      <top style="thin">
        <color indexed="64"/>
      </top>
      <bottom style="thin">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right/>
      <top style="medium">
        <color rgb="FFB7194A"/>
      </top>
      <bottom style="medium">
        <color rgb="FFB7194A"/>
      </bottom>
      <diagonal/>
    </border>
    <border>
      <left/>
      <right/>
      <top/>
      <bottom style="medium">
        <color rgb="FFB7194A"/>
      </bottom>
      <diagonal/>
    </border>
    <border>
      <left style="medium">
        <color rgb="FFB7194A"/>
      </left>
      <right/>
      <top/>
      <bottom style="medium">
        <color rgb="FFB7194A"/>
      </bottom>
      <diagonal/>
    </border>
    <border>
      <left style="medium">
        <color rgb="FFB7194A"/>
      </left>
      <right style="medium">
        <color rgb="FFB7194A"/>
      </right>
      <top/>
      <bottom/>
      <diagonal/>
    </border>
    <border>
      <left/>
      <right style="medium">
        <color rgb="FFB7194A"/>
      </right>
      <top/>
      <bottom/>
      <diagonal/>
    </border>
    <border>
      <left style="medium">
        <color rgb="FFB7194A"/>
      </left>
      <right/>
      <top style="medium">
        <color rgb="FFB7194A"/>
      </top>
      <bottom style="medium">
        <color rgb="FFB7194A"/>
      </bottom>
      <diagonal/>
    </border>
    <border>
      <left style="medium">
        <color rgb="FFB7194A"/>
      </left>
      <right/>
      <top style="medium">
        <color rgb="FFB7194A"/>
      </top>
      <bottom/>
      <diagonal/>
    </border>
    <border>
      <left style="medium">
        <color rgb="FFB7194A"/>
      </left>
      <right/>
      <top/>
      <bottom/>
      <diagonal/>
    </border>
    <border>
      <left style="thin">
        <color rgb="FFB7194A"/>
      </left>
      <right/>
      <top/>
      <bottom/>
      <diagonal/>
    </border>
    <border>
      <left/>
      <right style="thin">
        <color rgb="FFB7194A"/>
      </right>
      <top/>
      <bottom/>
      <diagonal/>
    </border>
    <border>
      <left style="thin">
        <color rgb="FFB7194A"/>
      </left>
      <right style="thin">
        <color rgb="FFB7194A"/>
      </right>
      <top/>
      <bottom/>
      <diagonal/>
    </border>
    <border>
      <left/>
      <right style="thin">
        <color rgb="FFB7194A"/>
      </right>
      <top style="thin">
        <color rgb="FFB7194A"/>
      </top>
      <bottom style="thin">
        <color rgb="FFB7194A"/>
      </bottom>
      <diagonal/>
    </border>
    <border>
      <left style="thin">
        <color rgb="FFB7194A"/>
      </left>
      <right style="medium">
        <color rgb="FFB7194A"/>
      </right>
      <top/>
      <bottom/>
      <diagonal/>
    </border>
    <border>
      <left/>
      <right/>
      <top style="medium">
        <color theme="0"/>
      </top>
      <bottom style="medium">
        <color rgb="FFB7194A"/>
      </bottom>
      <diagonal/>
    </border>
    <border>
      <left style="medium">
        <color theme="0"/>
      </left>
      <right/>
      <top style="medium">
        <color rgb="FFB7194A"/>
      </top>
      <bottom/>
      <diagonal/>
    </border>
    <border>
      <left style="medium">
        <color theme="0"/>
      </left>
      <right/>
      <top style="medium">
        <color rgb="FFB7194A"/>
      </top>
      <bottom style="medium">
        <color theme="0"/>
      </bottom>
      <diagonal/>
    </border>
    <border>
      <left/>
      <right/>
      <top style="medium">
        <color rgb="FFB7194A"/>
      </top>
      <bottom style="medium">
        <color theme="0"/>
      </bottom>
      <diagonal/>
    </border>
    <border>
      <left style="thin">
        <color rgb="FFB7194A"/>
      </left>
      <right/>
      <top/>
      <bottom style="medium">
        <color rgb="FFB7194A"/>
      </bottom>
      <diagonal/>
    </border>
    <border>
      <left/>
      <right style="thin">
        <color rgb="FFB7194A"/>
      </right>
      <top/>
      <bottom style="medium">
        <color rgb="FFB7194A"/>
      </bottom>
      <diagonal/>
    </border>
    <border>
      <left style="thin">
        <color rgb="FFB7194A"/>
      </left>
      <right style="thin">
        <color rgb="FFB7194A"/>
      </right>
      <top/>
      <bottom style="medium">
        <color rgb="FFB7194A"/>
      </bottom>
      <diagonal/>
    </border>
    <border>
      <left/>
      <right style="medium">
        <color theme="0"/>
      </right>
      <top style="medium">
        <color rgb="FFB7194A"/>
      </top>
      <bottom style="medium">
        <color theme="0"/>
      </bottom>
      <diagonal/>
    </border>
    <border>
      <left style="medium">
        <color rgb="FFB7194A"/>
      </left>
      <right style="medium">
        <color rgb="FFB7194A"/>
      </right>
      <top style="medium">
        <color theme="0"/>
      </top>
      <bottom/>
      <diagonal/>
    </border>
    <border>
      <left style="thin">
        <color rgb="FFB7194A"/>
      </left>
      <right style="thin">
        <color rgb="FFB7194A"/>
      </right>
      <top style="thin">
        <color rgb="FFB7194A"/>
      </top>
      <bottom style="thin">
        <color rgb="FFB7194A"/>
      </bottom>
      <diagonal/>
    </border>
    <border>
      <left style="thin">
        <color rgb="FFB7194A"/>
      </left>
      <right style="medium">
        <color rgb="FFB7194A"/>
      </right>
      <top style="thin">
        <color rgb="FFB7194A"/>
      </top>
      <bottom style="thin">
        <color rgb="FFB7194A"/>
      </bottom>
      <diagonal/>
    </border>
    <border>
      <left/>
      <right/>
      <top/>
      <bottom style="thin">
        <color indexed="64"/>
      </bottom>
      <diagonal/>
    </border>
    <border>
      <left style="medium">
        <color theme="0"/>
      </left>
      <right/>
      <top/>
      <bottom style="medium">
        <color rgb="FFB7194A"/>
      </bottom>
      <diagonal/>
    </border>
    <border>
      <left style="thin">
        <color theme="0"/>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right style="medium">
        <color theme="0"/>
      </right>
      <top/>
      <bottom style="medium">
        <color rgb="FFB7194A"/>
      </bottom>
      <diagonal/>
    </border>
    <border>
      <left style="medium">
        <color theme="0"/>
      </left>
      <right/>
      <top style="medium">
        <color rgb="FFB7194A"/>
      </top>
      <bottom style="thin">
        <color theme="0"/>
      </bottom>
      <diagonal/>
    </border>
    <border>
      <left/>
      <right style="thin">
        <color theme="0"/>
      </right>
      <top style="medium">
        <color rgb="FFB7194A"/>
      </top>
      <bottom style="thin">
        <color theme="0"/>
      </bottom>
      <diagonal/>
    </border>
    <border>
      <left/>
      <right style="thin">
        <color theme="0"/>
      </right>
      <top style="thin">
        <color theme="0"/>
      </top>
      <bottom style="medium">
        <color rgb="FFB7194A"/>
      </bottom>
      <diagonal/>
    </border>
    <border>
      <left style="thin">
        <color theme="0"/>
      </left>
      <right/>
      <top style="thin">
        <color theme="0"/>
      </top>
      <bottom style="medium">
        <color rgb="FFB7194A"/>
      </bottom>
      <diagonal/>
    </border>
    <border>
      <left/>
      <right style="thin">
        <color theme="0"/>
      </right>
      <top/>
      <bottom style="medium">
        <color rgb="FFB7194A"/>
      </bottom>
      <diagonal/>
    </border>
    <border>
      <left style="medium">
        <color rgb="FFB7194A"/>
      </left>
      <right/>
      <top style="medium">
        <color rgb="FFB7194A"/>
      </top>
      <bottom style="thin">
        <color theme="0"/>
      </bottom>
      <diagonal/>
    </border>
    <border>
      <left style="medium">
        <color rgb="FFB7194A"/>
      </left>
      <right style="thin">
        <color theme="0"/>
      </right>
      <top style="thin">
        <color theme="0"/>
      </top>
      <bottom/>
      <diagonal/>
    </border>
    <border>
      <left style="medium">
        <color rgb="FFB7194A"/>
      </left>
      <right style="medium">
        <color rgb="FFFFFFFF"/>
      </right>
      <top/>
      <bottom/>
      <diagonal/>
    </border>
    <border>
      <left style="medium">
        <color rgb="FFFFFFFF"/>
      </left>
      <right/>
      <top style="medium">
        <color theme="0"/>
      </top>
      <bottom style="medium">
        <color rgb="FFB7194A"/>
      </bottom>
      <diagonal/>
    </border>
    <border>
      <left/>
      <right style="medium">
        <color rgb="FFFFFFFF"/>
      </right>
      <top style="medium">
        <color theme="0"/>
      </top>
      <bottom style="medium">
        <color rgb="FFB7194A"/>
      </bottom>
      <diagonal/>
    </border>
    <border>
      <left style="medium">
        <color rgb="FFFFFFFF"/>
      </left>
      <right/>
      <top/>
      <bottom style="medium">
        <color rgb="FFB7194A"/>
      </bottom>
      <diagonal/>
    </border>
    <border>
      <left/>
      <right/>
      <top style="medium">
        <color rgb="FFFFFFFF"/>
      </top>
      <bottom style="medium">
        <color rgb="FFB7194A"/>
      </bottom>
      <diagonal/>
    </border>
    <border>
      <left/>
      <right style="medium">
        <color theme="0"/>
      </right>
      <top style="medium">
        <color rgb="FFFFFFFF"/>
      </top>
      <bottom style="medium">
        <color rgb="FFB7194A"/>
      </bottom>
      <diagonal/>
    </border>
    <border>
      <left style="medium">
        <color rgb="FFFFFFFF"/>
      </left>
      <right style="medium">
        <color rgb="FFB7194A"/>
      </right>
      <top/>
      <bottom style="medium">
        <color rgb="FFFFFFFF"/>
      </bottom>
      <diagonal/>
    </border>
    <border>
      <left style="medium">
        <color rgb="FFB7194A"/>
      </left>
      <right style="medium">
        <color rgb="FFB7194A"/>
      </right>
      <top/>
      <bottom style="medium">
        <color rgb="FFFFFFFF"/>
      </bottom>
      <diagonal/>
    </border>
    <border>
      <left style="medium">
        <color rgb="FFB7194A"/>
      </left>
      <right style="medium">
        <color rgb="FFB7194A"/>
      </right>
      <top style="medium">
        <color rgb="FFFFFFFF"/>
      </top>
      <bottom/>
      <diagonal/>
    </border>
    <border>
      <left/>
      <right/>
      <top/>
      <bottom style="medium">
        <color rgb="FFFFFFFF"/>
      </bottom>
      <diagonal/>
    </border>
    <border>
      <left/>
      <right style="medium">
        <color theme="0"/>
      </right>
      <top style="medium">
        <color rgb="FFB7194A"/>
      </top>
      <bottom style="thin">
        <color theme="0"/>
      </bottom>
      <diagonal/>
    </border>
    <border>
      <left style="medium">
        <color rgb="FFFFFFFF"/>
      </left>
      <right style="medium">
        <color theme="0"/>
      </right>
      <top style="thin">
        <color theme="0"/>
      </top>
      <bottom style="medium">
        <color rgb="FFB7194A"/>
      </bottom>
      <diagonal/>
    </border>
    <border>
      <left style="medium">
        <color rgb="FFB7194A"/>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B7194A"/>
      </right>
      <top style="medium">
        <color rgb="FFFFFFFF"/>
      </top>
      <bottom/>
      <diagonal/>
    </border>
    <border>
      <left style="medium">
        <color rgb="FFB7194A"/>
      </left>
      <right/>
      <top/>
      <bottom style="medium">
        <color rgb="FFFFFFFF"/>
      </bottom>
      <diagonal/>
    </border>
    <border>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style="medium">
        <color rgb="FFB7194A"/>
      </right>
      <top/>
      <bottom/>
      <diagonal/>
    </border>
    <border>
      <left style="medium">
        <color rgb="FFFFFFFF"/>
      </left>
      <right/>
      <top style="medium">
        <color rgb="FFFFFFFF"/>
      </top>
      <bottom style="medium">
        <color rgb="FFB7194A"/>
      </bottom>
      <diagonal/>
    </border>
    <border>
      <left style="medium">
        <color rgb="FFFFFFFF"/>
      </left>
      <right style="medium">
        <color rgb="FFFFFFFF"/>
      </right>
      <top/>
      <bottom style="medium">
        <color rgb="FFB7194A"/>
      </bottom>
      <diagonal/>
    </border>
    <border>
      <left/>
      <right style="medium">
        <color rgb="FFFFFFFF"/>
      </right>
      <top/>
      <bottom style="medium">
        <color rgb="FFB7194A"/>
      </bottom>
      <diagonal/>
    </border>
    <border>
      <left style="medium">
        <color rgb="FFFFFFFF"/>
      </left>
      <right style="medium">
        <color rgb="FFFFFFFF"/>
      </right>
      <top/>
      <bottom style="medium">
        <color rgb="FFFFFFFF"/>
      </bottom>
      <diagonal/>
    </border>
    <border>
      <left/>
      <right style="medium">
        <color rgb="FFFFFFFF"/>
      </right>
      <top/>
      <bottom/>
      <diagonal/>
    </border>
  </borders>
  <cellStyleXfs count="7">
    <xf numFmtId="0" fontId="0" fillId="0" borderId="0"/>
    <xf numFmtId="0" fontId="18" fillId="0" borderId="0" applyNumberFormat="0" applyFill="0" applyBorder="0" applyAlignment="0" applyProtection="0"/>
    <xf numFmtId="0" fontId="1" fillId="0" borderId="0"/>
    <xf numFmtId="0" fontId="2" fillId="0" borderId="0"/>
    <xf numFmtId="0" fontId="3" fillId="0" borderId="0"/>
    <xf numFmtId="0" fontId="19" fillId="0" borderId="0" applyNumberFormat="0" applyFill="0" applyBorder="0" applyAlignment="0" applyProtection="0"/>
    <xf numFmtId="0" fontId="30" fillId="0" borderId="0"/>
  </cellStyleXfs>
  <cellXfs count="312">
    <xf numFmtId="0" fontId="0" fillId="0" borderId="0" xfId="0"/>
    <xf numFmtId="0" fontId="4" fillId="0" borderId="0" xfId="0" applyFont="1"/>
    <xf numFmtId="0" fontId="5" fillId="0" borderId="0" xfId="0" applyFont="1"/>
    <xf numFmtId="0" fontId="4"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4" fillId="0" borderId="2" xfId="0" applyFont="1" applyBorder="1"/>
    <xf numFmtId="0" fontId="5" fillId="0" borderId="2" xfId="0" applyFont="1" applyBorder="1"/>
    <xf numFmtId="0" fontId="7" fillId="0" borderId="0" xfId="0" applyFont="1" applyAlignment="1">
      <alignment horizontal="justify" vertical="center"/>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xf>
    <xf numFmtId="0" fontId="10" fillId="4" borderId="1" xfId="0" applyFont="1" applyFill="1" applyBorder="1" applyAlignment="1">
      <alignment horizontal="center" vertical="center" wrapText="1"/>
    </xf>
    <xf numFmtId="0" fontId="5" fillId="0" borderId="0" xfId="0" applyFont="1" applyAlignment="1">
      <alignment horizontal="justify" vertical="center"/>
    </xf>
    <xf numFmtId="0" fontId="5" fillId="0" borderId="2" xfId="0" applyFont="1" applyBorder="1" applyAlignment="1">
      <alignment horizontal="center"/>
    </xf>
    <xf numFmtId="0" fontId="4" fillId="0" borderId="2" xfId="0" applyFont="1" applyBorder="1" applyAlignment="1">
      <alignment horizontal="center"/>
    </xf>
    <xf numFmtId="0" fontId="16" fillId="0" borderId="0" xfId="0" applyFont="1" applyAlignment="1">
      <alignment horizontal="justify" vertical="center"/>
    </xf>
    <xf numFmtId="0" fontId="4" fillId="0" borderId="2" xfId="0" applyFont="1" applyBorder="1" applyAlignment="1">
      <alignment horizontal="center" wrapText="1"/>
    </xf>
    <xf numFmtId="0" fontId="6" fillId="0" borderId="0" xfId="0" applyFont="1"/>
    <xf numFmtId="0" fontId="20" fillId="0" borderId="0" xfId="0" applyFont="1"/>
    <xf numFmtId="0" fontId="9" fillId="0" borderId="0" xfId="0" applyFont="1"/>
    <xf numFmtId="0" fontId="18" fillId="0" borderId="0" xfId="1"/>
    <xf numFmtId="0" fontId="11" fillId="0" borderId="0" xfId="0" applyFont="1" applyAlignment="1">
      <alignment horizontal="left"/>
    </xf>
    <xf numFmtId="0" fontId="11" fillId="0" borderId="0" xfId="0" applyFont="1"/>
    <xf numFmtId="0" fontId="9" fillId="0" borderId="0" xfId="0" applyFont="1" applyAlignment="1">
      <alignment horizontal="left" vertical="center"/>
    </xf>
    <xf numFmtId="0" fontId="23" fillId="0" borderId="0" xfId="0" applyFont="1"/>
    <xf numFmtId="0" fontId="25" fillId="4" borderId="9"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14" fillId="0" borderId="3" xfId="0" applyFont="1" applyBorder="1" applyAlignment="1">
      <alignment horizontal="center" vertical="center"/>
    </xf>
    <xf numFmtId="0" fontId="17" fillId="0" borderId="3" xfId="0" applyFont="1" applyBorder="1" applyAlignment="1">
      <alignment horizontal="center" vertical="center"/>
    </xf>
    <xf numFmtId="0" fontId="15" fillId="4" borderId="3" xfId="0" applyFont="1" applyFill="1" applyBorder="1" applyAlignment="1">
      <alignment horizontal="center" vertical="center" wrapText="1"/>
    </xf>
    <xf numFmtId="164" fontId="5" fillId="0" borderId="0" xfId="0" applyNumberFormat="1" applyFont="1"/>
    <xf numFmtId="0" fontId="18" fillId="0" borderId="0" xfId="1" applyFill="1"/>
    <xf numFmtId="0" fontId="9" fillId="0" borderId="0" xfId="3" applyFont="1" applyAlignment="1">
      <alignment horizontal="left"/>
    </xf>
    <xf numFmtId="0" fontId="12" fillId="0" borderId="0" xfId="0" applyFont="1"/>
    <xf numFmtId="0" fontId="28" fillId="0" borderId="0" xfId="0" applyFont="1"/>
    <xf numFmtId="164" fontId="5" fillId="0" borderId="30" xfId="0" applyNumberFormat="1" applyFont="1" applyBorder="1" applyAlignment="1">
      <alignment horizontal="center" vertical="center"/>
    </xf>
    <xf numFmtId="164" fontId="5" fillId="0" borderId="31"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5" fillId="0" borderId="32" xfId="0" applyFont="1" applyBorder="1"/>
    <xf numFmtId="0" fontId="4" fillId="0" borderId="32" xfId="0" applyFont="1" applyBorder="1" applyAlignment="1">
      <alignment horizontal="center"/>
    </xf>
    <xf numFmtId="165" fontId="5" fillId="0" borderId="2" xfId="0" applyNumberFormat="1" applyFont="1" applyBorder="1" applyAlignment="1">
      <alignment horizontal="center"/>
    </xf>
    <xf numFmtId="0" fontId="20" fillId="0" borderId="0" xfId="0" applyFont="1" applyAlignment="1">
      <alignment horizontal="left"/>
    </xf>
    <xf numFmtId="0" fontId="31" fillId="0" borderId="0" xfId="0" applyFont="1"/>
    <xf numFmtId="0" fontId="25" fillId="4" borderId="33" xfId="0" applyFont="1" applyFill="1" applyBorder="1" applyAlignment="1">
      <alignment horizontal="center" vertical="center" wrapText="1"/>
    </xf>
    <xf numFmtId="0" fontId="25" fillId="4" borderId="37"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25" fillId="4" borderId="42" xfId="0" applyFont="1" applyFill="1" applyBorder="1" applyAlignment="1">
      <alignment horizontal="center" vertical="center" wrapText="1"/>
    </xf>
    <xf numFmtId="0" fontId="25" fillId="4" borderId="44" xfId="0" applyFont="1" applyFill="1" applyBorder="1" applyAlignment="1">
      <alignment vertical="center" wrapText="1"/>
    </xf>
    <xf numFmtId="0" fontId="35" fillId="0" borderId="0" xfId="0" applyFont="1"/>
    <xf numFmtId="0" fontId="24" fillId="4" borderId="45" xfId="0" applyFont="1" applyFill="1" applyBorder="1" applyAlignment="1">
      <alignment horizontal="justify" vertical="center" wrapText="1"/>
    </xf>
    <xf numFmtId="0" fontId="24" fillId="4" borderId="6"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46"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47" xfId="0" applyFont="1" applyFill="1" applyBorder="1" applyAlignment="1">
      <alignment vertical="center" wrapText="1"/>
    </xf>
    <xf numFmtId="0" fontId="24" fillId="4" borderId="48" xfId="0" applyFont="1" applyFill="1" applyBorder="1" applyAlignment="1">
      <alignment horizontal="center" vertical="center" wrapText="1"/>
    </xf>
    <xf numFmtId="0" fontId="24" fillId="4" borderId="4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6" xfId="0" applyFont="1" applyFill="1" applyBorder="1" applyAlignment="1">
      <alignment horizontal="center" vertical="center" wrapText="1"/>
    </xf>
    <xf numFmtId="0" fontId="24" fillId="4" borderId="60"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68" xfId="0" applyFont="1" applyFill="1" applyBorder="1" applyAlignment="1">
      <alignment horizontal="center" vertical="center" wrapText="1"/>
    </xf>
    <xf numFmtId="0" fontId="39"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40" fillId="4" borderId="70" xfId="0" applyFont="1" applyFill="1" applyBorder="1" applyAlignment="1">
      <alignment vertical="center" wrapText="1"/>
    </xf>
    <xf numFmtId="0" fontId="38" fillId="0" borderId="0" xfId="0" applyFont="1" applyAlignment="1">
      <alignment horizontal="left" vertical="center"/>
    </xf>
    <xf numFmtId="0" fontId="18" fillId="0" borderId="0" xfId="1" applyAlignment="1"/>
    <xf numFmtId="0" fontId="45" fillId="0" borderId="0" xfId="0" applyFont="1"/>
    <xf numFmtId="0" fontId="15" fillId="4" borderId="12" xfId="0" applyFont="1" applyFill="1" applyBorder="1" applyAlignment="1">
      <alignment horizontal="center" vertical="center"/>
    </xf>
    <xf numFmtId="0" fontId="15" fillId="4" borderId="14" xfId="0" applyFont="1" applyFill="1" applyBorder="1" applyAlignment="1">
      <alignment horizontal="center" vertical="center"/>
    </xf>
    <xf numFmtId="0" fontId="14" fillId="2" borderId="7" xfId="0" applyFont="1" applyFill="1" applyBorder="1" applyAlignment="1">
      <alignment horizontal="center" vertical="center"/>
    </xf>
    <xf numFmtId="0" fontId="17" fillId="2" borderId="7"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0" xfId="0" applyFont="1" applyFill="1" applyAlignment="1">
      <alignment horizontal="center" vertical="center"/>
    </xf>
    <xf numFmtId="0" fontId="17" fillId="2" borderId="3" xfId="0" applyFont="1" applyFill="1" applyBorder="1" applyAlignment="1">
      <alignment horizontal="center" vertical="center"/>
    </xf>
    <xf numFmtId="0" fontId="14"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4" fillId="2" borderId="6" xfId="0" applyFont="1" applyFill="1" applyBorder="1" applyAlignment="1">
      <alignment horizontal="center" vertical="center"/>
    </xf>
    <xf numFmtId="0" fontId="14" fillId="0" borderId="13" xfId="0" applyFont="1" applyBorder="1" applyAlignment="1">
      <alignment horizontal="left" vertical="center" wrapText="1"/>
    </xf>
    <xf numFmtId="0" fontId="14" fillId="2" borderId="1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9" xfId="0" applyFont="1" applyFill="1" applyBorder="1" applyAlignment="1">
      <alignment horizontal="center" vertical="center"/>
    </xf>
    <xf numFmtId="0" fontId="17" fillId="0" borderId="7"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7" fillId="0" borderId="11" xfId="0" applyFont="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7"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7" fillId="2" borderId="5" xfId="0" applyFont="1" applyFill="1" applyBorder="1" applyAlignment="1">
      <alignment horizontal="center" vertical="center"/>
    </xf>
    <xf numFmtId="0" fontId="14" fillId="2" borderId="3"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justify" vertical="center" wrapText="1"/>
    </xf>
    <xf numFmtId="0" fontId="14" fillId="2" borderId="10"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27" fillId="0" borderId="16" xfId="0" applyFont="1" applyBorder="1" applyAlignment="1">
      <alignment horizontal="center" vertical="center"/>
    </xf>
    <xf numFmtId="0" fontId="27" fillId="0" borderId="0" xfId="0" applyFont="1" applyAlignment="1">
      <alignment horizontal="center" vertical="center"/>
    </xf>
    <xf numFmtId="0" fontId="27" fillId="0" borderId="17"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center" wrapText="1"/>
    </xf>
    <xf numFmtId="0" fontId="36" fillId="4" borderId="3" xfId="0" applyFont="1" applyFill="1" applyBorder="1" applyAlignment="1">
      <alignment horizontal="center" vertical="center"/>
    </xf>
    <xf numFmtId="0" fontId="36" fillId="4" borderId="4" xfId="0" applyFont="1" applyFill="1" applyBorder="1" applyAlignment="1">
      <alignment horizontal="center" vertical="center" wrapText="1"/>
    </xf>
    <xf numFmtId="1" fontId="4" fillId="0" borderId="2" xfId="0" applyNumberFormat="1" applyFont="1" applyBorder="1" applyAlignment="1">
      <alignment horizontal="left"/>
    </xf>
    <xf numFmtId="0" fontId="21" fillId="4" borderId="30" xfId="0" applyFont="1" applyFill="1" applyBorder="1" applyAlignment="1">
      <alignment horizontal="left" vertical="center" wrapText="1"/>
    </xf>
    <xf numFmtId="0" fontId="21" fillId="4" borderId="30" xfId="0" applyFont="1" applyFill="1" applyBorder="1" applyAlignment="1">
      <alignment horizontal="center"/>
    </xf>
    <xf numFmtId="0" fontId="4" fillId="0" borderId="30" xfId="0" applyFont="1" applyBorder="1" applyAlignment="1">
      <alignment horizontal="center"/>
    </xf>
    <xf numFmtId="0" fontId="5" fillId="0" borderId="30" xfId="0" applyFont="1" applyBorder="1" applyAlignment="1">
      <alignment horizontal="center"/>
    </xf>
    <xf numFmtId="165" fontId="5" fillId="0" borderId="30" xfId="0" applyNumberFormat="1" applyFont="1" applyBorder="1" applyAlignment="1">
      <alignment horizontal="center"/>
    </xf>
    <xf numFmtId="164" fontId="4" fillId="0" borderId="30" xfId="0" applyNumberFormat="1" applyFont="1" applyBorder="1" applyAlignment="1">
      <alignment horizontal="center"/>
    </xf>
    <xf numFmtId="164" fontId="5" fillId="0" borderId="30" xfId="0" applyNumberFormat="1" applyFont="1" applyBorder="1" applyAlignment="1">
      <alignment horizontal="center"/>
    </xf>
    <xf numFmtId="164" fontId="5" fillId="3" borderId="30" xfId="0" applyNumberFormat="1" applyFont="1" applyFill="1" applyBorder="1" applyAlignment="1">
      <alignment horizontal="center" vertical="center"/>
    </xf>
    <xf numFmtId="0" fontId="14" fillId="2" borderId="1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4" xfId="0" applyFont="1" applyFill="1" applyBorder="1" applyAlignment="1">
      <alignment horizontal="center" vertical="center"/>
    </xf>
    <xf numFmtId="0" fontId="4" fillId="0" borderId="30" xfId="0" applyFont="1" applyFill="1" applyBorder="1" applyAlignment="1">
      <alignment horizontal="center" vertical="center"/>
    </xf>
    <xf numFmtId="0" fontId="5" fillId="0" borderId="30" xfId="0" applyFont="1" applyFill="1" applyBorder="1" applyAlignment="1">
      <alignment horizontal="center" vertical="center"/>
    </xf>
    <xf numFmtId="164" fontId="4" fillId="0" borderId="30" xfId="0" applyNumberFormat="1" applyFont="1" applyFill="1" applyBorder="1" applyAlignment="1">
      <alignment horizontal="center" vertical="center"/>
    </xf>
    <xf numFmtId="164" fontId="5" fillId="0" borderId="30" xfId="0" applyNumberFormat="1" applyFont="1" applyFill="1" applyBorder="1" applyAlignment="1">
      <alignment horizontal="center" vertical="center"/>
    </xf>
    <xf numFmtId="164" fontId="4" fillId="3" borderId="30" xfId="0" applyNumberFormat="1" applyFont="1" applyFill="1" applyBorder="1" applyAlignment="1">
      <alignment horizontal="center" vertical="center"/>
    </xf>
    <xf numFmtId="0" fontId="5" fillId="0" borderId="30" xfId="0" applyFont="1" applyFill="1" applyBorder="1" applyAlignment="1">
      <alignment horizontal="left" vertical="center"/>
    </xf>
    <xf numFmtId="0" fontId="5" fillId="3" borderId="30" xfId="0" applyFont="1" applyFill="1" applyBorder="1" applyAlignment="1">
      <alignment horizontal="left" vertical="center"/>
    </xf>
    <xf numFmtId="0" fontId="29" fillId="0" borderId="0" xfId="0" applyFont="1" applyAlignment="1">
      <alignment horizontal="left" vertical="center" wrapText="1"/>
    </xf>
    <xf numFmtId="0" fontId="13" fillId="0" borderId="6" xfId="0" applyFont="1" applyBorder="1" applyAlignment="1">
      <alignment horizontal="center" vertical="center" wrapText="1"/>
    </xf>
    <xf numFmtId="0" fontId="13" fillId="0" borderId="5" xfId="0" applyFont="1" applyBorder="1" applyAlignment="1">
      <alignment horizontal="justify" vertical="center"/>
    </xf>
    <xf numFmtId="0" fontId="13" fillId="0" borderId="5" xfId="0" applyFont="1" applyBorder="1" applyAlignment="1">
      <alignment horizontal="left" vertical="center"/>
    </xf>
    <xf numFmtId="0" fontId="4" fillId="0" borderId="0" xfId="0" applyFont="1" applyFill="1" applyAlignment="1">
      <alignment horizontal="left" vertical="center"/>
    </xf>
    <xf numFmtId="3" fontId="14" fillId="0" borderId="6" xfId="0" applyNumberFormat="1" applyFont="1" applyBorder="1" applyAlignment="1">
      <alignment horizontal="center" vertical="center" wrapText="1"/>
    </xf>
    <xf numFmtId="0" fontId="9" fillId="0" borderId="2" xfId="3" applyFont="1" applyFill="1" applyBorder="1" applyAlignment="1">
      <alignment horizontal="center" vertical="center" wrapText="1"/>
    </xf>
    <xf numFmtId="49" fontId="9" fillId="0" borderId="2" xfId="3" applyNumberFormat="1" applyFont="1" applyFill="1" applyBorder="1" applyAlignment="1">
      <alignment horizontal="center" vertical="center" wrapText="1"/>
    </xf>
    <xf numFmtId="0" fontId="4" fillId="0" borderId="2" xfId="0" applyFont="1" applyFill="1" applyBorder="1"/>
    <xf numFmtId="164" fontId="5" fillId="0" borderId="2" xfId="0" applyNumberFormat="1" applyFont="1" applyBorder="1" applyAlignment="1">
      <alignment horizont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center"/>
    </xf>
    <xf numFmtId="0" fontId="9" fillId="0" borderId="0" xfId="0" applyFont="1" applyAlignment="1">
      <alignment horizontal="center"/>
    </xf>
    <xf numFmtId="0" fontId="6" fillId="0" borderId="0" xfId="0" applyFont="1" applyFill="1" applyAlignment="1">
      <alignment horizontal="left"/>
    </xf>
    <xf numFmtId="164" fontId="4"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9" fillId="0" borderId="30" xfId="0" applyNumberFormat="1" applyFont="1" applyFill="1" applyBorder="1" applyAlignment="1">
      <alignment horizontal="center" vertical="center"/>
    </xf>
    <xf numFmtId="165" fontId="4" fillId="0" borderId="30" xfId="0" applyNumberFormat="1" applyFont="1" applyBorder="1" applyAlignment="1">
      <alignment horizontal="center"/>
    </xf>
    <xf numFmtId="164" fontId="9" fillId="3" borderId="30" xfId="0" applyNumberFormat="1" applyFont="1" applyFill="1" applyBorder="1" applyAlignment="1">
      <alignment horizontal="center" vertical="center"/>
    </xf>
    <xf numFmtId="166" fontId="4" fillId="0" borderId="30" xfId="0" applyNumberFormat="1" applyFont="1" applyFill="1" applyBorder="1" applyAlignment="1">
      <alignment horizontal="center" vertical="center"/>
    </xf>
    <xf numFmtId="166" fontId="5" fillId="0" borderId="30" xfId="0" applyNumberFormat="1" applyFont="1" applyFill="1" applyBorder="1" applyAlignment="1">
      <alignment horizontal="center" vertical="center"/>
    </xf>
    <xf numFmtId="4" fontId="9" fillId="3" borderId="30" xfId="0" applyNumberFormat="1" applyFont="1" applyFill="1" applyBorder="1" applyAlignment="1">
      <alignment horizontal="center" vertical="center"/>
    </xf>
    <xf numFmtId="0" fontId="21" fillId="4" borderId="30" xfId="0" applyFont="1" applyFill="1" applyBorder="1" applyAlignment="1"/>
    <xf numFmtId="0" fontId="9" fillId="0" borderId="3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5" xfId="0" applyFont="1" applyFill="1" applyBorder="1" applyAlignment="1">
      <alignment horizontal="center" vertical="center"/>
    </xf>
    <xf numFmtId="165" fontId="27" fillId="0" borderId="0" xfId="0" applyNumberFormat="1" applyFont="1" applyFill="1" applyAlignment="1">
      <alignment horizontal="center" vertical="center"/>
    </xf>
    <xf numFmtId="165" fontId="27" fillId="0" borderId="17" xfId="0" applyNumberFormat="1" applyFont="1" applyFill="1" applyBorder="1" applyAlignment="1">
      <alignment horizontal="center" vertical="center"/>
    </xf>
    <xf numFmtId="165" fontId="27" fillId="0" borderId="16" xfId="0" applyNumberFormat="1" applyFont="1" applyFill="1" applyBorder="1" applyAlignment="1">
      <alignment horizontal="center" vertical="center"/>
    </xf>
    <xf numFmtId="165" fontId="27" fillId="0" borderId="9" xfId="0" applyNumberFormat="1" applyFont="1" applyFill="1" applyBorder="1" applyAlignment="1">
      <alignment horizontal="center" vertical="center"/>
    </xf>
    <xf numFmtId="165" fontId="27" fillId="0" borderId="26" xfId="0" applyNumberFormat="1" applyFont="1" applyFill="1" applyBorder="1" applyAlignment="1">
      <alignment horizontal="center" vertical="center"/>
    </xf>
    <xf numFmtId="165" fontId="27" fillId="0" borderId="25" xfId="0" applyNumberFormat="1" applyFont="1" applyFill="1" applyBorder="1" applyAlignment="1">
      <alignment horizontal="center" vertical="center"/>
    </xf>
    <xf numFmtId="165" fontId="34" fillId="0" borderId="0" xfId="0" applyNumberFormat="1" applyFont="1" applyFill="1" applyAlignment="1">
      <alignment horizontal="center" vertical="center" wrapText="1"/>
    </xf>
    <xf numFmtId="165" fontId="34" fillId="0" borderId="12" xfId="0" applyNumberFormat="1" applyFont="1" applyFill="1" applyBorder="1" applyAlignment="1">
      <alignment horizontal="center" vertical="center" wrapText="1"/>
    </xf>
    <xf numFmtId="165" fontId="27" fillId="0" borderId="18" xfId="0" applyNumberFormat="1" applyFont="1" applyFill="1" applyBorder="1" applyAlignment="1">
      <alignment horizontal="center" vertical="center"/>
    </xf>
    <xf numFmtId="2" fontId="27" fillId="0" borderId="18"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20" xfId="0" applyNumberFormat="1" applyFont="1" applyFill="1" applyBorder="1" applyAlignment="1">
      <alignment horizontal="center" vertical="center"/>
    </xf>
    <xf numFmtId="165" fontId="34" fillId="0" borderId="9" xfId="0" applyNumberFormat="1" applyFont="1" applyFill="1" applyBorder="1" applyAlignment="1">
      <alignment horizontal="center" vertical="center" wrapText="1"/>
    </xf>
    <xf numFmtId="165" fontId="34" fillId="0" borderId="6" xfId="0" applyNumberFormat="1" applyFont="1" applyFill="1" applyBorder="1" applyAlignment="1">
      <alignment horizontal="center" vertical="center" wrapText="1"/>
    </xf>
    <xf numFmtId="165" fontId="27" fillId="0" borderId="27" xfId="0" applyNumberFormat="1" applyFont="1" applyFill="1" applyBorder="1" applyAlignment="1">
      <alignment horizontal="center" vertical="center"/>
    </xf>
    <xf numFmtId="2" fontId="27" fillId="0" borderId="27"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18"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6" xfId="0" applyFont="1" applyFill="1" applyBorder="1" applyAlignment="1">
      <alignment horizontal="center" vertical="center"/>
    </xf>
    <xf numFmtId="0" fontId="33" fillId="0" borderId="12" xfId="0" applyFont="1" applyFill="1" applyBorder="1" applyAlignment="1">
      <alignment horizontal="justify" vertical="center"/>
    </xf>
    <xf numFmtId="165" fontId="34" fillId="0" borderId="0" xfId="0" applyNumberFormat="1" applyFont="1" applyFill="1" applyAlignment="1">
      <alignment horizontal="center" vertical="center"/>
    </xf>
    <xf numFmtId="165" fontId="34" fillId="0" borderId="12"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0" xfId="0" applyFont="1" applyFill="1" applyAlignment="1">
      <alignment horizontal="center" vertical="center"/>
    </xf>
    <xf numFmtId="0" fontId="34" fillId="0" borderId="12" xfId="0" applyFont="1" applyFill="1" applyBorder="1" applyAlignment="1">
      <alignment horizontal="center" vertical="center"/>
    </xf>
    <xf numFmtId="165" fontId="34" fillId="0" borderId="15" xfId="0" applyNumberFormat="1" applyFont="1" applyFill="1" applyBorder="1" applyAlignment="1">
      <alignment horizontal="center" vertical="center" wrapText="1"/>
    </xf>
    <xf numFmtId="2" fontId="34" fillId="0" borderId="12" xfId="0" applyNumberFormat="1" applyFont="1" applyFill="1" applyBorder="1" applyAlignment="1">
      <alignment horizontal="center" vertical="center"/>
    </xf>
    <xf numFmtId="165" fontId="34" fillId="0" borderId="0" xfId="0" applyNumberFormat="1" applyFont="1" applyFill="1" applyBorder="1" applyAlignment="1">
      <alignment horizontal="center" vertical="center"/>
    </xf>
    <xf numFmtId="0" fontId="33" fillId="0" borderId="6" xfId="0" applyFont="1" applyFill="1" applyBorder="1" applyAlignment="1">
      <alignment horizontal="justify" vertical="center"/>
    </xf>
    <xf numFmtId="165" fontId="34" fillId="0" borderId="9" xfId="0" applyNumberFormat="1" applyFont="1" applyFill="1" applyBorder="1" applyAlignment="1">
      <alignment horizontal="center" vertical="center"/>
    </xf>
    <xf numFmtId="165" fontId="34" fillId="0" borderId="6" xfId="0" applyNumberFormat="1" applyFont="1" applyFill="1" applyBorder="1" applyAlignment="1">
      <alignment horizontal="center" vertical="center"/>
    </xf>
    <xf numFmtId="0" fontId="34" fillId="0" borderId="10" xfId="0" applyFont="1" applyFill="1" applyBorder="1" applyAlignment="1">
      <alignment horizontal="center" vertical="center"/>
    </xf>
    <xf numFmtId="0" fontId="34" fillId="0" borderId="6" xfId="0" applyFont="1" applyFill="1" applyBorder="1" applyAlignment="1">
      <alignment horizontal="center" vertical="center"/>
    </xf>
    <xf numFmtId="165" fontId="34" fillId="0" borderId="10" xfId="0" applyNumberFormat="1" applyFont="1" applyFill="1" applyBorder="1" applyAlignment="1">
      <alignment horizontal="center" vertical="center" wrapText="1"/>
    </xf>
    <xf numFmtId="2" fontId="34" fillId="0" borderId="6" xfId="0" applyNumberFormat="1" applyFont="1" applyFill="1" applyBorder="1" applyAlignment="1">
      <alignment horizontal="center" vertical="center"/>
    </xf>
    <xf numFmtId="165" fontId="34" fillId="0" borderId="15" xfId="0" applyNumberFormat="1" applyFont="1" applyFill="1" applyBorder="1" applyAlignment="1">
      <alignment horizontal="center" vertical="center"/>
    </xf>
    <xf numFmtId="165" fontId="34" fillId="0" borderId="10" xfId="0" applyNumberFormat="1" applyFont="1" applyFill="1" applyBorder="1" applyAlignment="1">
      <alignment horizontal="center" vertical="center"/>
    </xf>
    <xf numFmtId="0" fontId="34" fillId="0" borderId="9" xfId="0" applyFont="1" applyFill="1" applyBorder="1" applyAlignment="1">
      <alignment horizontal="center" vertical="center"/>
    </xf>
    <xf numFmtId="165" fontId="27" fillId="0" borderId="12" xfId="0" applyNumberFormat="1" applyFont="1" applyFill="1" applyBorder="1" applyAlignment="1">
      <alignment horizontal="center" vertical="center"/>
    </xf>
    <xf numFmtId="2" fontId="34" fillId="0" borderId="15" xfId="0" applyNumberFormat="1" applyFont="1" applyFill="1" applyBorder="1" applyAlignment="1">
      <alignment horizontal="center" vertical="center"/>
    </xf>
    <xf numFmtId="2" fontId="34" fillId="0" borderId="0" xfId="0" applyNumberFormat="1" applyFont="1" applyFill="1" applyAlignment="1">
      <alignment horizontal="center" vertical="center"/>
    </xf>
    <xf numFmtId="165" fontId="27" fillId="0" borderId="72" xfId="0" applyNumberFormat="1" applyFont="1" applyFill="1" applyBorder="1" applyAlignment="1">
      <alignment horizontal="center" vertical="center"/>
    </xf>
    <xf numFmtId="165" fontId="27" fillId="0" borderId="72" xfId="0" applyNumberFormat="1" applyFont="1" applyFill="1" applyBorder="1" applyAlignment="1">
      <alignment horizontal="center" vertical="center" wrapText="1"/>
    </xf>
    <xf numFmtId="165" fontId="27" fillId="0" borderId="12" xfId="0" applyNumberFormat="1" applyFont="1" applyFill="1" applyBorder="1" applyAlignment="1">
      <alignment horizontal="center" vertical="center" wrapText="1"/>
    </xf>
    <xf numFmtId="165" fontId="34" fillId="0" borderId="72" xfId="0" applyNumberFormat="1" applyFont="1" applyFill="1" applyBorder="1" applyAlignment="1">
      <alignment horizontal="center" vertical="center"/>
    </xf>
    <xf numFmtId="165" fontId="34" fillId="0" borderId="72" xfId="0" applyNumberFormat="1" applyFont="1" applyFill="1" applyBorder="1" applyAlignment="1">
      <alignment horizontal="center" vertical="center" wrapText="1"/>
    </xf>
    <xf numFmtId="165" fontId="34" fillId="0" borderId="11" xfId="0" applyNumberFormat="1" applyFont="1" applyFill="1" applyBorder="1" applyAlignment="1">
      <alignment horizontal="center" vertical="center"/>
    </xf>
    <xf numFmtId="165" fontId="27" fillId="0" borderId="6"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2" fontId="27" fillId="0" borderId="9" xfId="0" applyNumberFormat="1" applyFont="1" applyFill="1" applyBorder="1" applyAlignment="1">
      <alignment horizontal="center" vertical="center"/>
    </xf>
    <xf numFmtId="165" fontId="27" fillId="0" borderId="70" xfId="0" applyNumberFormat="1" applyFont="1" applyFill="1" applyBorder="1" applyAlignment="1">
      <alignment horizontal="center" vertical="center"/>
    </xf>
    <xf numFmtId="165" fontId="27" fillId="0" borderId="70" xfId="0" applyNumberFormat="1" applyFont="1" applyFill="1" applyBorder="1" applyAlignment="1">
      <alignment horizontal="center" vertical="center" wrapText="1"/>
    </xf>
    <xf numFmtId="165" fontId="27" fillId="0" borderId="6" xfId="0" applyNumberFormat="1" applyFont="1" applyFill="1" applyBorder="1" applyAlignment="1">
      <alignment horizontal="center" vertical="center" wrapText="1"/>
    </xf>
    <xf numFmtId="165" fontId="27" fillId="0" borderId="0" xfId="0" applyNumberFormat="1" applyFont="1" applyFill="1" applyAlignment="1">
      <alignment horizontal="center" vertical="center" wrapText="1"/>
    </xf>
    <xf numFmtId="165" fontId="27" fillId="0" borderId="9" xfId="0" applyNumberFormat="1" applyFont="1" applyFill="1" applyBorder="1" applyAlignment="1">
      <alignment horizontal="center" vertical="center" wrapText="1"/>
    </xf>
    <xf numFmtId="0" fontId="29" fillId="0" borderId="0" xfId="0" applyFont="1" applyAlignment="1">
      <alignment horizontal="left" vertical="center"/>
    </xf>
    <xf numFmtId="49" fontId="29" fillId="0" borderId="0" xfId="0" applyNumberFormat="1" applyFont="1" applyFill="1" applyAlignment="1">
      <alignment horizontal="left" vertical="center"/>
    </xf>
    <xf numFmtId="0" fontId="29" fillId="0" borderId="0" xfId="0" applyFont="1" applyFill="1" applyAlignment="1">
      <alignment horizontal="left" vertical="center"/>
    </xf>
    <xf numFmtId="0" fontId="39" fillId="4" borderId="3" xfId="0" applyFont="1" applyFill="1" applyBorder="1" applyAlignment="1">
      <alignment horizontal="center" vertical="center"/>
    </xf>
    <xf numFmtId="0" fontId="32" fillId="4" borderId="3" xfId="0" applyFont="1" applyFill="1" applyBorder="1" applyAlignment="1">
      <alignment vertical="center"/>
    </xf>
    <xf numFmtId="0" fontId="41" fillId="0" borderId="3" xfId="0" applyFont="1" applyBorder="1" applyAlignment="1">
      <alignment horizontal="center" vertical="center"/>
    </xf>
    <xf numFmtId="165" fontId="42" fillId="0" borderId="3" xfId="0" applyNumberFormat="1" applyFont="1" applyFill="1" applyBorder="1" applyAlignment="1">
      <alignment horizontal="center" vertical="center"/>
    </xf>
    <xf numFmtId="165" fontId="42" fillId="5" borderId="3" xfId="0" applyNumberFormat="1" applyFont="1" applyFill="1" applyBorder="1" applyAlignment="1">
      <alignment horizontal="center" vertical="center"/>
    </xf>
    <xf numFmtId="0" fontId="41" fillId="0" borderId="3" xfId="0" applyFont="1" applyFill="1" applyBorder="1" applyAlignment="1">
      <alignment horizontal="left" vertical="center" wrapText="1"/>
    </xf>
    <xf numFmtId="0" fontId="41" fillId="2" borderId="3" xfId="0" applyFont="1" applyFill="1" applyBorder="1" applyAlignment="1">
      <alignment horizontal="center" vertical="center" wrapText="1"/>
    </xf>
    <xf numFmtId="2" fontId="42" fillId="0" borderId="3" xfId="0" applyNumberFormat="1" applyFont="1" applyFill="1" applyBorder="1" applyAlignment="1">
      <alignment horizontal="center" vertical="center"/>
    </xf>
    <xf numFmtId="2" fontId="42" fillId="5" borderId="3" xfId="0" applyNumberFormat="1" applyFont="1" applyFill="1" applyBorder="1" applyAlignment="1">
      <alignment horizontal="center" vertical="center"/>
    </xf>
    <xf numFmtId="0" fontId="42" fillId="0" borderId="3" xfId="0" applyFont="1" applyBorder="1" applyAlignment="1">
      <alignment horizontal="center" vertical="center"/>
    </xf>
    <xf numFmtId="165" fontId="42" fillId="0" borderId="3" xfId="0" applyNumberFormat="1" applyFont="1" applyFill="1" applyBorder="1" applyAlignment="1">
      <alignment horizontal="center" vertical="center" wrapText="1"/>
    </xf>
    <xf numFmtId="165" fontId="42" fillId="5" borderId="3" xfId="0" applyNumberFormat="1" applyFont="1" applyFill="1" applyBorder="1" applyAlignment="1">
      <alignment horizontal="center" vertical="center" wrapText="1"/>
    </xf>
    <xf numFmtId="165" fontId="42" fillId="0" borderId="3" xfId="0" applyNumberFormat="1" applyFont="1" applyBorder="1" applyAlignment="1">
      <alignment horizontal="center" vertical="center"/>
    </xf>
    <xf numFmtId="0" fontId="43" fillId="0" borderId="3" xfId="0" applyFont="1" applyBorder="1" applyAlignment="1">
      <alignment horizontal="center" vertical="center"/>
    </xf>
    <xf numFmtId="165" fontId="42" fillId="0" borderId="3" xfId="0" applyNumberFormat="1" applyFont="1" applyBorder="1" applyAlignment="1">
      <alignment horizontal="center" vertical="center" wrapText="1"/>
    </xf>
    <xf numFmtId="165" fontId="44" fillId="0" borderId="3" xfId="0" applyNumberFormat="1" applyFont="1" applyBorder="1" applyAlignment="1">
      <alignment horizontal="center" vertical="center"/>
    </xf>
    <xf numFmtId="165" fontId="44" fillId="5" borderId="3" xfId="0" applyNumberFormat="1" applyFont="1" applyFill="1" applyBorder="1" applyAlignment="1">
      <alignment horizontal="center" vertical="center"/>
    </xf>
    <xf numFmtId="49" fontId="38" fillId="0" borderId="0" xfId="0" applyNumberFormat="1" applyFont="1" applyAlignment="1">
      <alignment horizontal="left" vertical="center"/>
    </xf>
    <xf numFmtId="165" fontId="34" fillId="0" borderId="3" xfId="0" applyNumberFormat="1" applyFont="1" applyBorder="1" applyAlignment="1">
      <alignment horizontal="center" vertical="center"/>
    </xf>
    <xf numFmtId="165" fontId="34" fillId="5" borderId="3" xfId="0" applyNumberFormat="1" applyFont="1" applyFill="1" applyBorder="1" applyAlignment="1">
      <alignment horizontal="center" vertical="center"/>
    </xf>
    <xf numFmtId="2" fontId="42" fillId="0" borderId="3" xfId="0" applyNumberFormat="1" applyFont="1" applyBorder="1" applyAlignment="1">
      <alignment horizontal="center" vertical="center" wrapText="1"/>
    </xf>
    <xf numFmtId="2" fontId="42" fillId="5" borderId="3" xfId="0" applyNumberFormat="1" applyFont="1" applyFill="1" applyBorder="1" applyAlignment="1">
      <alignment horizontal="center" vertical="center" wrapText="1"/>
    </xf>
    <xf numFmtId="0" fontId="41" fillId="0" borderId="3" xfId="0" applyFont="1" applyFill="1" applyBorder="1" applyAlignment="1">
      <alignment horizontal="center" vertical="center"/>
    </xf>
    <xf numFmtId="0" fontId="41" fillId="0" borderId="3" xfId="0" applyFont="1" applyFill="1" applyBorder="1" applyAlignment="1">
      <alignment horizontal="center" vertical="center" wrapText="1"/>
    </xf>
    <xf numFmtId="0" fontId="15" fillId="4" borderId="4" xfId="0" applyFont="1" applyFill="1" applyBorder="1" applyAlignment="1">
      <alignment horizontal="center" vertical="center"/>
    </xf>
    <xf numFmtId="0" fontId="14" fillId="3" borderId="13" xfId="0" applyFont="1" applyFill="1" applyBorder="1" applyAlignment="1">
      <alignment vertical="center"/>
    </xf>
    <xf numFmtId="0" fontId="14" fillId="3" borderId="8" xfId="0" applyFont="1" applyFill="1" applyBorder="1" applyAlignment="1">
      <alignment vertical="center"/>
    </xf>
    <xf numFmtId="0" fontId="14" fillId="3" borderId="4" xfId="0" applyFont="1" applyFill="1" applyBorder="1" applyAlignment="1">
      <alignment vertical="center"/>
    </xf>
    <xf numFmtId="0" fontId="15" fillId="4" borderId="3" xfId="0" applyFont="1" applyFill="1" applyBorder="1" applyAlignment="1">
      <alignment horizontal="left" vertical="center" indent="1"/>
    </xf>
    <xf numFmtId="0" fontId="15" fillId="4" borderId="3" xfId="0" applyFont="1" applyFill="1" applyBorder="1" applyAlignment="1">
      <alignment horizontal="center" vertical="center"/>
    </xf>
    <xf numFmtId="0" fontId="47" fillId="4" borderId="4" xfId="0" applyFont="1" applyFill="1" applyBorder="1" applyAlignment="1">
      <alignment horizontal="center" vertical="center"/>
    </xf>
    <xf numFmtId="0" fontId="15" fillId="4" borderId="10" xfId="0" applyFont="1" applyFill="1" applyBorder="1" applyAlignment="1">
      <alignment horizontal="left" vertical="center" wrapText="1" indent="1"/>
    </xf>
    <xf numFmtId="0" fontId="15" fillId="4" borderId="9" xfId="0" applyFont="1" applyFill="1" applyBorder="1" applyAlignment="1">
      <alignment horizontal="center" vertical="center"/>
    </xf>
    <xf numFmtId="0" fontId="15" fillId="4" borderId="9" xfId="0" applyFont="1" applyFill="1" applyBorder="1" applyAlignment="1">
      <alignment horizontal="left" vertical="center"/>
    </xf>
    <xf numFmtId="0" fontId="15" fillId="4" borderId="6" xfId="0" applyFont="1" applyFill="1" applyBorder="1" applyAlignment="1">
      <alignment horizontal="center" vertical="center"/>
    </xf>
    <xf numFmtId="0" fontId="15" fillId="4" borderId="13" xfId="0" applyFont="1" applyFill="1" applyBorder="1" applyAlignment="1">
      <alignment horizontal="left" vertical="center" wrapText="1" indent="1"/>
    </xf>
    <xf numFmtId="0" fontId="15" fillId="4" borderId="8" xfId="0" applyFont="1" applyFill="1" applyBorder="1" applyAlignment="1">
      <alignment horizontal="center" vertical="center"/>
    </xf>
    <xf numFmtId="0" fontId="15" fillId="4" borderId="8" xfId="0" applyFont="1" applyFill="1" applyBorder="1" applyAlignment="1">
      <alignment vertical="center"/>
    </xf>
    <xf numFmtId="0" fontId="7" fillId="0" borderId="0" xfId="0" applyFont="1" applyAlignment="1">
      <alignment horizontal="left" vertic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47" fillId="4" borderId="13" xfId="0" applyFont="1" applyFill="1" applyBorder="1" applyAlignment="1">
      <alignment horizontal="center" vertical="center"/>
    </xf>
    <xf numFmtId="0" fontId="47" fillId="4" borderId="8" xfId="0" applyFont="1" applyFill="1" applyBorder="1" applyAlignment="1">
      <alignment horizontal="center" vertical="center"/>
    </xf>
    <xf numFmtId="0" fontId="47"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applyAlignment="1">
      <alignment horizontal="center" vertical="center"/>
    </xf>
    <xf numFmtId="0" fontId="5" fillId="3" borderId="30" xfId="0" applyFont="1" applyFill="1" applyBorder="1" applyAlignment="1">
      <alignment horizontal="left" vertical="center"/>
    </xf>
    <xf numFmtId="3" fontId="4" fillId="0" borderId="30" xfId="0" applyNumberFormat="1" applyFont="1" applyFill="1" applyBorder="1" applyAlignment="1">
      <alignment horizontal="center" vertical="center"/>
    </xf>
    <xf numFmtId="3" fontId="4" fillId="3" borderId="30" xfId="0" applyNumberFormat="1" applyFont="1" applyFill="1" applyBorder="1" applyAlignment="1">
      <alignment horizontal="center" vertical="center"/>
    </xf>
    <xf numFmtId="0" fontId="5" fillId="0" borderId="30" xfId="0" applyFont="1" applyFill="1" applyBorder="1" applyAlignment="1">
      <alignment horizontal="left" vertical="center"/>
    </xf>
    <xf numFmtId="164" fontId="9" fillId="3" borderId="30" xfId="0" applyNumberFormat="1" applyFont="1" applyFill="1" applyBorder="1" applyAlignment="1">
      <alignment horizontal="center" vertical="center"/>
    </xf>
    <xf numFmtId="0" fontId="21" fillId="4" borderId="30" xfId="0" applyFont="1" applyFill="1" applyBorder="1" applyAlignment="1">
      <alignment horizontal="center" vertical="center"/>
    </xf>
    <xf numFmtId="0" fontId="36" fillId="4" borderId="11" xfId="0" applyFont="1" applyFill="1" applyBorder="1" applyAlignment="1">
      <alignment horizontal="center" vertical="center"/>
    </xf>
    <xf numFmtId="0" fontId="36" fillId="4" borderId="52" xfId="0" applyFont="1" applyFill="1" applyBorder="1" applyAlignment="1">
      <alignment horizontal="center" vertical="center"/>
    </xf>
    <xf numFmtId="0" fontId="36" fillId="4" borderId="53" xfId="0" applyFont="1" applyFill="1" applyBorder="1" applyAlignment="1">
      <alignment horizontal="center" vertical="center"/>
    </xf>
    <xf numFmtId="0" fontId="36" fillId="4" borderId="5" xfId="0" applyFont="1" applyFill="1" applyBorder="1" applyAlignment="1">
      <alignment horizontal="center" vertical="center"/>
    </xf>
    <xf numFmtId="0" fontId="37" fillId="0" borderId="0" xfId="0" applyFont="1" applyFill="1" applyAlignment="1">
      <alignment horizontal="justify" vertical="center"/>
    </xf>
    <xf numFmtId="0" fontId="22" fillId="4" borderId="22"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4" fillId="4" borderId="57" xfId="0" applyFont="1" applyFill="1" applyBorder="1" applyAlignment="1">
      <alignment horizontal="center" vertical="center" wrapText="1"/>
    </xf>
    <xf numFmtId="0" fontId="24" fillId="4" borderId="58" xfId="0" applyFont="1" applyFill="1" applyBorder="1" applyAlignment="1">
      <alignment horizontal="center" vertical="center" wrapText="1"/>
    </xf>
    <xf numFmtId="0" fontId="24" fillId="4" borderId="63" xfId="0" applyFont="1" applyFill="1" applyBorder="1" applyAlignment="1">
      <alignment horizontal="center" vertical="center" wrapText="1"/>
    </xf>
    <xf numFmtId="0" fontId="24" fillId="4" borderId="64" xfId="0" applyFont="1" applyFill="1" applyBorder="1" applyAlignment="1">
      <alignment horizontal="center" vertical="center" wrapText="1"/>
    </xf>
    <xf numFmtId="0" fontId="24" fillId="4" borderId="59" xfId="0" applyFont="1" applyFill="1" applyBorder="1" applyAlignment="1">
      <alignment horizontal="center" vertical="center" wrapText="1"/>
    </xf>
    <xf numFmtId="0" fontId="24" fillId="4" borderId="60" xfId="0" applyFont="1" applyFill="1" applyBorder="1" applyAlignment="1">
      <alignment horizontal="center" vertical="center" wrapText="1"/>
    </xf>
    <xf numFmtId="0" fontId="24" fillId="4" borderId="65" xfId="0" applyFont="1" applyFill="1" applyBorder="1" applyAlignment="1">
      <alignment horizontal="center" vertical="center" wrapText="1"/>
    </xf>
    <xf numFmtId="0" fontId="24" fillId="4" borderId="54" xfId="0" applyFont="1" applyFill="1" applyBorder="1" applyAlignment="1">
      <alignment horizontal="center" vertical="center" wrapText="1"/>
    </xf>
    <xf numFmtId="0" fontId="24" fillId="4" borderId="61"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62"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51" xfId="0" applyFont="1" applyFill="1" applyBorder="1" applyAlignment="1">
      <alignment horizontal="center" vertical="center" wrapText="1"/>
    </xf>
    <xf numFmtId="0" fontId="24" fillId="4" borderId="43" xfId="0" applyFont="1" applyFill="1" applyBorder="1" applyAlignment="1">
      <alignment horizontal="center" vertical="center" wrapText="1"/>
    </xf>
    <xf numFmtId="0" fontId="24" fillId="4" borderId="35" xfId="0" applyFont="1" applyFill="1" applyBorder="1" applyAlignment="1">
      <alignment horizontal="center" vertical="center" wrapText="1"/>
    </xf>
    <xf numFmtId="0" fontId="29" fillId="0" borderId="0" xfId="0" applyFont="1" applyFill="1" applyAlignment="1">
      <alignment horizontal="left" vertical="center" wrapText="1"/>
    </xf>
    <xf numFmtId="0" fontId="24" fillId="4" borderId="39" xfId="0" applyFont="1" applyFill="1" applyBorder="1" applyAlignment="1">
      <alignment horizontal="center" vertical="center" wrapText="1"/>
    </xf>
    <xf numFmtId="0" fontId="22" fillId="4" borderId="11" xfId="0" applyFont="1" applyFill="1" applyBorder="1" applyAlignment="1">
      <alignment horizontal="center" vertical="center"/>
    </xf>
    <xf numFmtId="0" fontId="22" fillId="4" borderId="29" xfId="0" applyFont="1" applyFill="1" applyBorder="1" applyAlignment="1">
      <alignment horizontal="center" vertical="center"/>
    </xf>
    <xf numFmtId="0" fontId="22" fillId="4" borderId="5" xfId="0" applyFont="1" applyFill="1" applyBorder="1" applyAlignment="1">
      <alignment horizontal="center" vertical="center"/>
    </xf>
    <xf numFmtId="0" fontId="24" fillId="4" borderId="34"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24" fillId="4" borderId="55" xfId="0" applyFont="1" applyFill="1" applyBorder="1" applyAlignment="1">
      <alignment horizontal="center" vertical="center" wrapText="1"/>
    </xf>
    <xf numFmtId="0" fontId="24" fillId="4" borderId="24" xfId="0" applyFont="1" applyFill="1" applyBorder="1" applyAlignment="1">
      <alignment horizontal="center" vertical="center" wrapText="1"/>
    </xf>
    <xf numFmtId="0" fontId="24" fillId="4" borderId="23"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41" fillId="0" borderId="3" xfId="0" applyFont="1" applyFill="1" applyBorder="1" applyAlignment="1">
      <alignment horizontal="left" vertical="center" wrapText="1"/>
    </xf>
    <xf numFmtId="0" fontId="0" fillId="0" borderId="0" xfId="0" applyFill="1"/>
  </cellXfs>
  <cellStyles count="7">
    <cellStyle name="Hypertextové prepojenie" xfId="1" builtinId="8" customBuiltin="1"/>
    <cellStyle name="Normálna" xfId="0" builtinId="0"/>
    <cellStyle name="Normálna 2" xfId="4"/>
    <cellStyle name="Normálna 5" xfId="2"/>
    <cellStyle name="Normálne 2" xfId="3"/>
    <cellStyle name="Normálne 3" xfId="6"/>
    <cellStyle name="Použité hypertextové prepojenie" xfId="5" builtinId="9" customBuiltin="1"/>
  </cellStyles>
  <dxfs count="3">
    <dxf>
      <font>
        <color theme="0"/>
      </font>
      <numFmt numFmtId="164" formatCode="#,##0.0"/>
      <fill>
        <patternFill>
          <bgColor rgb="FFBA0E68"/>
        </patternFill>
      </fill>
    </dxf>
    <dxf>
      <fill>
        <patternFill>
          <bgColor rgb="FFB7194A"/>
        </patternFill>
      </fill>
    </dxf>
    <dxf>
      <font>
        <color rgb="FF006100"/>
      </font>
      <fill>
        <patternFill>
          <bgColor rgb="FFC6EFCE"/>
        </patternFill>
      </fill>
    </dxf>
  </dxfs>
  <tableStyles count="0" defaultTableStyle="TableStyleMedium2" defaultPivotStyle="PivotStyleLight16"/>
  <colors>
    <mruColors>
      <color rgb="FFB7194A"/>
      <color rgb="FFFAACBF"/>
      <color rgb="FFF56486"/>
      <color rgb="FFBA0E68"/>
      <color rgb="FFE6507E"/>
      <color rgb="FFFFE1E2"/>
      <color rgb="FFEEE5E6"/>
      <color rgb="FFFFB0B3"/>
      <color rgb="FFF4B2C6"/>
      <color rgb="FFF896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908750767856145E-2"/>
          <c:y val="4.2437889293689038E-2"/>
          <c:w val="0.9301263937752462"/>
          <c:h val="0.83048118985126862"/>
        </c:manualLayout>
      </c:layout>
      <c:barChart>
        <c:barDir val="col"/>
        <c:grouping val="clustered"/>
        <c:varyColors val="0"/>
        <c:ser>
          <c:idx val="0"/>
          <c:order val="0"/>
          <c:spPr>
            <a:solidFill>
              <a:srgbClr val="B7194A"/>
            </a:solidFill>
            <a:ln>
              <a:solidFill>
                <a:srgbClr val="B7194A"/>
              </a:solidFill>
            </a:ln>
          </c:spPr>
          <c:invertIfNegative val="0"/>
          <c:dPt>
            <c:idx val="1"/>
            <c:invertIfNegative val="0"/>
            <c:bubble3D val="0"/>
            <c:spPr>
              <a:solidFill>
                <a:srgbClr val="B7194A"/>
              </a:solidFill>
              <a:ln w="0">
                <a:solidFill>
                  <a:srgbClr val="B7194A"/>
                </a:solidFill>
              </a:ln>
            </c:spPr>
            <c:extLst>
              <c:ext xmlns:c16="http://schemas.microsoft.com/office/drawing/2014/chart" uri="{C3380CC4-5D6E-409C-BE32-E72D297353CC}">
                <c16:uniqueId val="{00000008-0777-4215-911E-ED310A0B415B}"/>
              </c:ext>
            </c:extLst>
          </c:dPt>
          <c:dPt>
            <c:idx val="2"/>
            <c:invertIfNegative val="0"/>
            <c:bubble3D val="0"/>
            <c:extLst>
              <c:ext xmlns:c16="http://schemas.microsoft.com/office/drawing/2014/chart" uri="{C3380CC4-5D6E-409C-BE32-E72D297353CC}">
                <c16:uniqueId val="{00000001-127D-4E10-9A7A-C05E2BDBDA68}"/>
              </c:ext>
            </c:extLst>
          </c:dPt>
          <c:dPt>
            <c:idx val="3"/>
            <c:invertIfNegative val="0"/>
            <c:bubble3D val="0"/>
            <c:extLst>
              <c:ext xmlns:c16="http://schemas.microsoft.com/office/drawing/2014/chart" uri="{C3380CC4-5D6E-409C-BE32-E72D297353CC}">
                <c16:uniqueId val="{00000002-127D-4E10-9A7A-C05E2BDBDA68}"/>
              </c:ext>
            </c:extLst>
          </c:dPt>
          <c:dPt>
            <c:idx val="4"/>
            <c:invertIfNegative val="0"/>
            <c:bubble3D val="0"/>
            <c:extLst>
              <c:ext xmlns:c16="http://schemas.microsoft.com/office/drawing/2014/chart" uri="{C3380CC4-5D6E-409C-BE32-E72D297353CC}">
                <c16:uniqueId val="{00000003-127D-4E10-9A7A-C05E2BDBDA68}"/>
              </c:ext>
            </c:extLst>
          </c:dPt>
          <c:dPt>
            <c:idx val="7"/>
            <c:invertIfNegative val="0"/>
            <c:bubble3D val="0"/>
            <c:extLst>
              <c:ext xmlns:c16="http://schemas.microsoft.com/office/drawing/2014/chart" uri="{C3380CC4-5D6E-409C-BE32-E72D297353CC}">
                <c16:uniqueId val="{00000009-0EA6-4D07-9450-538FA07A5032}"/>
              </c:ext>
            </c:extLst>
          </c:dPt>
          <c:dPt>
            <c:idx val="9"/>
            <c:invertIfNegative val="0"/>
            <c:bubble3D val="0"/>
            <c:spPr>
              <a:pattFill prst="wdUpDiag">
                <a:fgClr>
                  <a:srgbClr val="B7194A"/>
                </a:fgClr>
                <a:bgClr>
                  <a:schemeClr val="bg1"/>
                </a:bgClr>
              </a:pattFill>
              <a:ln>
                <a:solidFill>
                  <a:srgbClr val="B7194A"/>
                </a:solidFill>
              </a:ln>
            </c:spPr>
            <c:extLst>
              <c:ext xmlns:c16="http://schemas.microsoft.com/office/drawing/2014/chart" uri="{C3380CC4-5D6E-409C-BE32-E72D297353CC}">
                <c16:uniqueId val="{0000000B-7200-44C7-9077-3D88D247E983}"/>
              </c:ext>
            </c:extLst>
          </c:dPt>
          <c:dPt>
            <c:idx val="14"/>
            <c:invertIfNegative val="0"/>
            <c:bubble3D val="0"/>
            <c:extLst>
              <c:ext xmlns:c16="http://schemas.microsoft.com/office/drawing/2014/chart" uri="{C3380CC4-5D6E-409C-BE32-E72D297353CC}">
                <c16:uniqueId val="{00000005-127D-4E10-9A7A-C05E2BDBDA68}"/>
              </c:ext>
            </c:extLst>
          </c:dPt>
          <c:dPt>
            <c:idx val="16"/>
            <c:invertIfNegative val="0"/>
            <c:bubble3D val="0"/>
            <c:spPr>
              <a:pattFill prst="lgConfetti">
                <a:fgClr>
                  <a:srgbClr val="B7194A"/>
                </a:fgClr>
                <a:bgClr>
                  <a:schemeClr val="bg1"/>
                </a:bgClr>
              </a:pattFill>
              <a:ln>
                <a:solidFill>
                  <a:srgbClr val="B7194A"/>
                </a:solidFill>
              </a:ln>
            </c:spPr>
            <c:extLst>
              <c:ext xmlns:c16="http://schemas.microsoft.com/office/drawing/2014/chart" uri="{C3380CC4-5D6E-409C-BE32-E72D297353CC}">
                <c16:uniqueId val="{00000006-127D-4E10-9A7A-C05E2BDBDA68}"/>
              </c:ext>
            </c:extLst>
          </c:dPt>
          <c:dPt>
            <c:idx val="17"/>
            <c:invertIfNegative val="1"/>
            <c:bubble3D val="0"/>
            <c:extLst>
              <c:ext xmlns:c16="http://schemas.microsoft.com/office/drawing/2014/chart" uri="{C3380CC4-5D6E-409C-BE32-E72D297353CC}">
                <c16:uniqueId val="{00000007-127D-4E10-9A7A-C05E2BDBDA68}"/>
              </c:ext>
            </c:extLst>
          </c:dPt>
          <c:cat>
            <c:strRef>
              <c:f>'K4.1 Chudoba a soc. vylúčenie'!$G$35:$AE$35</c:f>
              <c:strCache>
                <c:ptCount val="25"/>
                <c:pt idx="0">
                  <c:v>CZ</c:v>
                </c:pt>
                <c:pt idx="1">
                  <c:v>DK</c:v>
                </c:pt>
                <c:pt idx="2">
                  <c:v>EI</c:v>
                </c:pt>
                <c:pt idx="3">
                  <c:v>FI</c:v>
                </c:pt>
                <c:pt idx="4">
                  <c:v>BE</c:v>
                </c:pt>
                <c:pt idx="5">
                  <c:v>SI</c:v>
                </c:pt>
                <c:pt idx="6">
                  <c:v>HU</c:v>
                </c:pt>
                <c:pt idx="7">
                  <c:v>CY</c:v>
                </c:pt>
                <c:pt idx="8">
                  <c:v>PL</c:v>
                </c:pt>
                <c:pt idx="9">
                  <c:v>SK</c:v>
                </c:pt>
                <c:pt idx="10">
                  <c:v>DE</c:v>
                </c:pt>
                <c:pt idx="11">
                  <c:v>AT</c:v>
                </c:pt>
                <c:pt idx="12">
                  <c:v>NL</c:v>
                </c:pt>
                <c:pt idx="13">
                  <c:v>FR</c:v>
                </c:pt>
                <c:pt idx="14">
                  <c:v>SE</c:v>
                </c:pt>
                <c:pt idx="15">
                  <c:v>PT</c:v>
                </c:pt>
                <c:pt idx="16">
                  <c:v>EU</c:v>
                </c:pt>
                <c:pt idx="17">
                  <c:v>IT</c:v>
                </c:pt>
                <c:pt idx="18">
                  <c:v>HR</c:v>
                </c:pt>
                <c:pt idx="19">
                  <c:v>ES</c:v>
                </c:pt>
                <c:pt idx="20">
                  <c:v>BG</c:v>
                </c:pt>
                <c:pt idx="21">
                  <c:v>LT</c:v>
                </c:pt>
                <c:pt idx="22">
                  <c:v>RO</c:v>
                </c:pt>
                <c:pt idx="23">
                  <c:v>EE</c:v>
                </c:pt>
                <c:pt idx="24">
                  <c:v>LV</c:v>
                </c:pt>
              </c:strCache>
            </c:strRef>
          </c:cat>
          <c:val>
            <c:numRef>
              <c:f>'K4.1 Chudoba a soc. vylúčenie'!$G$36:$AE$36</c:f>
              <c:numCache>
                <c:formatCode>General</c:formatCode>
                <c:ptCount val="25"/>
                <c:pt idx="0">
                  <c:v>9.8000000000000007</c:v>
                </c:pt>
                <c:pt idx="1">
                  <c:v>11.8</c:v>
                </c:pt>
                <c:pt idx="2">
                  <c:v>12</c:v>
                </c:pt>
                <c:pt idx="3">
                  <c:v>12.2</c:v>
                </c:pt>
                <c:pt idx="4">
                  <c:v>12.3</c:v>
                </c:pt>
                <c:pt idx="5">
                  <c:v>12.7</c:v>
                </c:pt>
                <c:pt idx="6">
                  <c:v>13.1</c:v>
                </c:pt>
                <c:pt idx="7">
                  <c:v>13.9</c:v>
                </c:pt>
                <c:pt idx="8">
                  <c:v>14</c:v>
                </c:pt>
                <c:pt idx="9">
                  <c:v>14.3</c:v>
                </c:pt>
                <c:pt idx="10">
                  <c:v>14.4</c:v>
                </c:pt>
                <c:pt idx="11">
                  <c:v>14.9</c:v>
                </c:pt>
                <c:pt idx="12">
                  <c:v>15</c:v>
                </c:pt>
                <c:pt idx="13">
                  <c:v>15.4</c:v>
                </c:pt>
                <c:pt idx="14">
                  <c:v>16.100000000000001</c:v>
                </c:pt>
                <c:pt idx="15">
                  <c:v>17</c:v>
                </c:pt>
                <c:pt idx="16">
                  <c:v>18.899999999999999</c:v>
                </c:pt>
                <c:pt idx="17">
                  <c:v>18.899999999999999</c:v>
                </c:pt>
                <c:pt idx="18">
                  <c:v>19.3</c:v>
                </c:pt>
                <c:pt idx="19">
                  <c:v>20.2</c:v>
                </c:pt>
                <c:pt idx="20">
                  <c:v>20.6</c:v>
                </c:pt>
                <c:pt idx="21">
                  <c:v>20.6</c:v>
                </c:pt>
                <c:pt idx="22">
                  <c:v>21.1</c:v>
                </c:pt>
                <c:pt idx="23">
                  <c:v>22.5</c:v>
                </c:pt>
                <c:pt idx="24">
                  <c:v>22.5</c:v>
                </c:pt>
              </c:numCache>
            </c:numRef>
          </c:val>
          <c:extLst>
            <c:ext xmlns:c16="http://schemas.microsoft.com/office/drawing/2014/chart" uri="{C3380CC4-5D6E-409C-BE32-E72D297353CC}">
              <c16:uniqueId val="{00000008-127D-4E10-9A7A-C05E2BDBDA68}"/>
            </c:ext>
          </c:extLst>
        </c:ser>
        <c:dLbls>
          <c:showLegendKey val="0"/>
          <c:showVal val="0"/>
          <c:showCatName val="0"/>
          <c:showSerName val="0"/>
          <c:showPercent val="0"/>
          <c:showBubbleSize val="0"/>
        </c:dLbls>
        <c:gapWidth val="150"/>
        <c:axId val="356171768"/>
        <c:axId val="326736440"/>
      </c:barChart>
      <c:catAx>
        <c:axId val="356171768"/>
        <c:scaling>
          <c:orientation val="minMax"/>
        </c:scaling>
        <c:delete val="0"/>
        <c:axPos val="b"/>
        <c:numFmt formatCode="General" sourceLinked="0"/>
        <c:majorTickMark val="out"/>
        <c:minorTickMark val="none"/>
        <c:tickLblPos val="nextTo"/>
        <c:crossAx val="326736440"/>
        <c:crosses val="autoZero"/>
        <c:auto val="1"/>
        <c:lblAlgn val="ctr"/>
        <c:lblOffset val="100"/>
        <c:noMultiLvlLbl val="0"/>
      </c:catAx>
      <c:valAx>
        <c:axId val="326736440"/>
        <c:scaling>
          <c:orientation val="minMax"/>
        </c:scaling>
        <c:delete val="0"/>
        <c:axPos val="l"/>
        <c:majorGridlines/>
        <c:numFmt formatCode="General" sourceLinked="1"/>
        <c:majorTickMark val="out"/>
        <c:minorTickMark val="none"/>
        <c:tickLblPos val="nextTo"/>
        <c:crossAx val="356171768"/>
        <c:crosses val="autoZero"/>
        <c:crossBetween val="between"/>
      </c:valAx>
      <c:spPr>
        <a:solidFill>
          <a:srgbClr val="FFFFFF"/>
        </a:solidFill>
      </c:spPr>
    </c:plotArea>
    <c:plotVisOnly val="1"/>
    <c:dispBlanksAs val="gap"/>
    <c:showDLblsOverMax val="0"/>
  </c:chart>
  <c:spPr>
    <a:ln>
      <a:noFill/>
    </a:ln>
  </c:spPr>
  <c:txPr>
    <a:bodyPr/>
    <a:lstStyle/>
    <a:p>
      <a:pPr>
        <a:defRPr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88877649545651E-2"/>
          <c:y val="9.5081325305090822E-2"/>
          <c:w val="0.92903108133247125"/>
          <c:h val="0.71271498922070398"/>
        </c:manualLayout>
      </c:layout>
      <c:barChart>
        <c:barDir val="col"/>
        <c:grouping val="clustered"/>
        <c:varyColors val="0"/>
        <c:ser>
          <c:idx val="0"/>
          <c:order val="0"/>
          <c:tx>
            <c:strRef>
              <c:f>'K4.1 Chudoba a soc. vylúčenie'!$F$56</c:f>
              <c:strCache>
                <c:ptCount val="1"/>
                <c:pt idx="0">
                  <c:v>celkom</c:v>
                </c:pt>
              </c:strCache>
            </c:strRef>
          </c:tx>
          <c:spPr>
            <a:solidFill>
              <a:srgbClr val="B7194A"/>
            </a:solidFill>
            <a:ln>
              <a:solidFill>
                <a:srgbClr val="B7194A"/>
              </a:solidFill>
            </a:ln>
          </c:spPr>
          <c:invertIfNegative val="0"/>
          <c:cat>
            <c:strRef>
              <c:f>'K4.1 Chudoba a soc. vylúčenie'!$G$55:$N$55</c:f>
              <c:strCache>
                <c:ptCount val="8"/>
                <c:pt idx="0">
                  <c:v>EU SILC 2016</c:v>
                </c:pt>
                <c:pt idx="1">
                  <c:v>EU SILC 2017</c:v>
                </c:pt>
                <c:pt idx="2">
                  <c:v>EU SILC 2018</c:v>
                </c:pt>
                <c:pt idx="3">
                  <c:v>EU SILC 2019</c:v>
                </c:pt>
                <c:pt idx="4">
                  <c:v>EU SILC 2020</c:v>
                </c:pt>
                <c:pt idx="5">
                  <c:v>EU SILC 2021</c:v>
                </c:pt>
                <c:pt idx="6">
                  <c:v>EU SILC 2022</c:v>
                </c:pt>
                <c:pt idx="7">
                  <c:v>EU SILC 2023</c:v>
                </c:pt>
              </c:strCache>
            </c:strRef>
          </c:cat>
          <c:val>
            <c:numRef>
              <c:f>'K4.1 Chudoba a soc. vylúčenie'!$G$56:$N$56</c:f>
              <c:numCache>
                <c:formatCode>General</c:formatCode>
                <c:ptCount val="8"/>
                <c:pt idx="0">
                  <c:v>12.7</c:v>
                </c:pt>
                <c:pt idx="1">
                  <c:v>12.4</c:v>
                </c:pt>
                <c:pt idx="2">
                  <c:v>12.2</c:v>
                </c:pt>
                <c:pt idx="3">
                  <c:v>11.9</c:v>
                </c:pt>
                <c:pt idx="4">
                  <c:v>11.4</c:v>
                </c:pt>
                <c:pt idx="5">
                  <c:v>12.3</c:v>
                </c:pt>
                <c:pt idx="6">
                  <c:v>13.7</c:v>
                </c:pt>
                <c:pt idx="7">
                  <c:v>14.3</c:v>
                </c:pt>
              </c:numCache>
            </c:numRef>
          </c:val>
          <c:extLst>
            <c:ext xmlns:c16="http://schemas.microsoft.com/office/drawing/2014/chart" uri="{C3380CC4-5D6E-409C-BE32-E72D297353CC}">
              <c16:uniqueId val="{00000000-8C41-40A9-BF48-FB2AAF6827BA}"/>
            </c:ext>
          </c:extLst>
        </c:ser>
        <c:ser>
          <c:idx val="1"/>
          <c:order val="1"/>
          <c:tx>
            <c:strRef>
              <c:f>'K4.1 Chudoba a soc. vylúčenie'!$F$57</c:f>
              <c:strCache>
                <c:ptCount val="1"/>
                <c:pt idx="0">
                  <c:v>muži</c:v>
                </c:pt>
              </c:strCache>
            </c:strRef>
          </c:tx>
          <c:spPr>
            <a:pattFill prst="lgConfetti">
              <a:fgClr>
                <a:srgbClr val="E6507E"/>
              </a:fgClr>
              <a:bgClr>
                <a:schemeClr val="bg1"/>
              </a:bgClr>
            </a:pattFill>
            <a:ln>
              <a:solidFill>
                <a:srgbClr val="E6507E"/>
              </a:solidFill>
            </a:ln>
          </c:spPr>
          <c:invertIfNegative val="0"/>
          <c:cat>
            <c:strRef>
              <c:f>'K4.1 Chudoba a soc. vylúčenie'!$G$55:$N$55</c:f>
              <c:strCache>
                <c:ptCount val="8"/>
                <c:pt idx="0">
                  <c:v>EU SILC 2016</c:v>
                </c:pt>
                <c:pt idx="1">
                  <c:v>EU SILC 2017</c:v>
                </c:pt>
                <c:pt idx="2">
                  <c:v>EU SILC 2018</c:v>
                </c:pt>
                <c:pt idx="3">
                  <c:v>EU SILC 2019</c:v>
                </c:pt>
                <c:pt idx="4">
                  <c:v>EU SILC 2020</c:v>
                </c:pt>
                <c:pt idx="5">
                  <c:v>EU SILC 2021</c:v>
                </c:pt>
                <c:pt idx="6">
                  <c:v>EU SILC 2022</c:v>
                </c:pt>
                <c:pt idx="7">
                  <c:v>EU SILC 2023</c:v>
                </c:pt>
              </c:strCache>
            </c:strRef>
          </c:cat>
          <c:val>
            <c:numRef>
              <c:f>'K4.1 Chudoba a soc. vylúčenie'!$G$57:$N$57</c:f>
              <c:numCache>
                <c:formatCode>General</c:formatCode>
                <c:ptCount val="8"/>
                <c:pt idx="0">
                  <c:v>12.7</c:v>
                </c:pt>
                <c:pt idx="1">
                  <c:v>12.4</c:v>
                </c:pt>
                <c:pt idx="2">
                  <c:v>12.2</c:v>
                </c:pt>
                <c:pt idx="3">
                  <c:v>11.6</c:v>
                </c:pt>
                <c:pt idx="4">
                  <c:v>11.1</c:v>
                </c:pt>
                <c:pt idx="5">
                  <c:v>11.7</c:v>
                </c:pt>
                <c:pt idx="6">
                  <c:v>13.5</c:v>
                </c:pt>
                <c:pt idx="7">
                  <c:v>14.7</c:v>
                </c:pt>
              </c:numCache>
            </c:numRef>
          </c:val>
          <c:extLst>
            <c:ext xmlns:c16="http://schemas.microsoft.com/office/drawing/2014/chart" uri="{C3380CC4-5D6E-409C-BE32-E72D297353CC}">
              <c16:uniqueId val="{00000001-8C41-40A9-BF48-FB2AAF6827BA}"/>
            </c:ext>
          </c:extLst>
        </c:ser>
        <c:ser>
          <c:idx val="2"/>
          <c:order val="2"/>
          <c:tx>
            <c:strRef>
              <c:f>'K4.1 Chudoba a soc. vylúčenie'!$F$58</c:f>
              <c:strCache>
                <c:ptCount val="1"/>
                <c:pt idx="0">
                  <c:v>ženy</c:v>
                </c:pt>
              </c:strCache>
            </c:strRef>
          </c:tx>
          <c:spPr>
            <a:solidFill>
              <a:schemeClr val="tx1">
                <a:lumMod val="65000"/>
                <a:lumOff val="35000"/>
              </a:schemeClr>
            </a:solidFill>
            <a:ln>
              <a:solidFill>
                <a:schemeClr val="tx1">
                  <a:lumMod val="50000"/>
                  <a:lumOff val="50000"/>
                </a:schemeClr>
              </a:solidFill>
            </a:ln>
          </c:spPr>
          <c:invertIfNegative val="0"/>
          <c:cat>
            <c:strRef>
              <c:f>'K4.1 Chudoba a soc. vylúčenie'!$G$55:$N$55</c:f>
              <c:strCache>
                <c:ptCount val="8"/>
                <c:pt idx="0">
                  <c:v>EU SILC 2016</c:v>
                </c:pt>
                <c:pt idx="1">
                  <c:v>EU SILC 2017</c:v>
                </c:pt>
                <c:pt idx="2">
                  <c:v>EU SILC 2018</c:v>
                </c:pt>
                <c:pt idx="3">
                  <c:v>EU SILC 2019</c:v>
                </c:pt>
                <c:pt idx="4">
                  <c:v>EU SILC 2020</c:v>
                </c:pt>
                <c:pt idx="5">
                  <c:v>EU SILC 2021</c:v>
                </c:pt>
                <c:pt idx="6">
                  <c:v>EU SILC 2022</c:v>
                </c:pt>
                <c:pt idx="7">
                  <c:v>EU SILC 2023</c:v>
                </c:pt>
              </c:strCache>
            </c:strRef>
          </c:cat>
          <c:val>
            <c:numRef>
              <c:f>'K4.1 Chudoba a soc. vylúčenie'!$G$58:$N$58</c:f>
              <c:numCache>
                <c:formatCode>General</c:formatCode>
                <c:ptCount val="8"/>
                <c:pt idx="0">
                  <c:v>12.8</c:v>
                </c:pt>
                <c:pt idx="1">
                  <c:v>12.3</c:v>
                </c:pt>
                <c:pt idx="2">
                  <c:v>12.3</c:v>
                </c:pt>
                <c:pt idx="3">
                  <c:v>12.1</c:v>
                </c:pt>
                <c:pt idx="4">
                  <c:v>11.7</c:v>
                </c:pt>
                <c:pt idx="5">
                  <c:v>12.8</c:v>
                </c:pt>
                <c:pt idx="6">
                  <c:v>13.9</c:v>
                </c:pt>
                <c:pt idx="7">
                  <c:v>13.8</c:v>
                </c:pt>
              </c:numCache>
            </c:numRef>
          </c:val>
          <c:extLst>
            <c:ext xmlns:c16="http://schemas.microsoft.com/office/drawing/2014/chart" uri="{C3380CC4-5D6E-409C-BE32-E72D297353CC}">
              <c16:uniqueId val="{00000002-8C41-40A9-BF48-FB2AAF6827BA}"/>
            </c:ext>
          </c:extLst>
        </c:ser>
        <c:dLbls>
          <c:showLegendKey val="0"/>
          <c:showVal val="0"/>
          <c:showCatName val="0"/>
          <c:showSerName val="0"/>
          <c:showPercent val="0"/>
          <c:showBubbleSize val="0"/>
        </c:dLbls>
        <c:gapWidth val="150"/>
        <c:axId val="326734872"/>
        <c:axId val="326735264"/>
      </c:barChart>
      <c:catAx>
        <c:axId val="326734872"/>
        <c:scaling>
          <c:orientation val="minMax"/>
        </c:scaling>
        <c:delete val="0"/>
        <c:axPos val="b"/>
        <c:numFmt formatCode="General" sourceLinked="0"/>
        <c:majorTickMark val="out"/>
        <c:minorTickMark val="none"/>
        <c:tickLblPos val="nextTo"/>
        <c:crossAx val="326735264"/>
        <c:crosses val="autoZero"/>
        <c:auto val="1"/>
        <c:lblAlgn val="ctr"/>
        <c:lblOffset val="100"/>
        <c:noMultiLvlLbl val="0"/>
      </c:catAx>
      <c:valAx>
        <c:axId val="326735264"/>
        <c:scaling>
          <c:orientation val="minMax"/>
        </c:scaling>
        <c:delete val="0"/>
        <c:axPos val="l"/>
        <c:majorGridlines/>
        <c:numFmt formatCode="General" sourceLinked="1"/>
        <c:majorTickMark val="out"/>
        <c:minorTickMark val="none"/>
        <c:tickLblPos val="nextTo"/>
        <c:crossAx val="326734872"/>
        <c:crosses val="autoZero"/>
        <c:crossBetween val="between"/>
      </c:valAx>
    </c:plotArea>
    <c:legend>
      <c:legendPos val="t"/>
      <c:layout>
        <c:manualLayout>
          <c:xMode val="edge"/>
          <c:yMode val="edge"/>
          <c:x val="0.36351270850979323"/>
          <c:y val="2.1098004507822888E-2"/>
          <c:w val="0.25982428643711636"/>
          <c:h val="7.1356288189450362E-2"/>
        </c:manualLayout>
      </c:layout>
      <c:overlay val="0"/>
    </c:legend>
    <c:plotVisOnly val="1"/>
    <c:dispBlanksAs val="gap"/>
    <c:showDLblsOverMax val="0"/>
  </c:chart>
  <c:spPr>
    <a:ln>
      <a:noFill/>
    </a:ln>
  </c:spPr>
  <c:txPr>
    <a:bodyPr/>
    <a:lstStyle/>
    <a:p>
      <a:pPr>
        <a:defRPr>
          <a:latin typeface="Arial Narrow" panose="020B0606020202030204" pitchFamily="34" charset="0"/>
          <a:cs typeface="Times New Roman" pitchFamily="18"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2399437499879E-2"/>
          <c:y val="7.9012345679012344E-2"/>
          <c:w val="0.87702492697962775"/>
          <c:h val="0.82730047632934767"/>
        </c:manualLayout>
      </c:layout>
      <c:lineChart>
        <c:grouping val="standard"/>
        <c:varyColors val="0"/>
        <c:ser>
          <c:idx val="0"/>
          <c:order val="0"/>
          <c:tx>
            <c:strRef>
              <c:f>'K4.1 Chudoba a soc. vylúčenie'!$E$79</c:f>
              <c:strCache>
                <c:ptCount val="1"/>
                <c:pt idx="0">
                  <c:v>Rok</c:v>
                </c:pt>
              </c:strCache>
            </c:strRef>
          </c:tx>
          <c:marker>
            <c:symbol val="none"/>
          </c:marker>
          <c:cat>
            <c:numRef>
              <c:f>'K4.1 Chudoba a soc. vylúčenie'!$F$79:$J$79</c:f>
              <c:numCache>
                <c:formatCode>General</c:formatCode>
                <c:ptCount val="5"/>
                <c:pt idx="0">
                  <c:v>2019</c:v>
                </c:pt>
                <c:pt idx="1">
                  <c:v>2020</c:v>
                </c:pt>
                <c:pt idx="2">
                  <c:v>2021</c:v>
                </c:pt>
                <c:pt idx="3">
                  <c:v>2022</c:v>
                </c:pt>
                <c:pt idx="4">
                  <c:v>2023</c:v>
                </c:pt>
              </c:numCache>
            </c:numRef>
          </c:cat>
          <c:val>
            <c:numRef>
              <c:f>'K4.1 Chudoba a soc. vylúčenie'!$F$79:$I$79</c:f>
              <c:numCache>
                <c:formatCode>General</c:formatCode>
                <c:ptCount val="4"/>
                <c:pt idx="0">
                  <c:v>2019</c:v>
                </c:pt>
                <c:pt idx="1">
                  <c:v>2020</c:v>
                </c:pt>
                <c:pt idx="2">
                  <c:v>2021</c:v>
                </c:pt>
                <c:pt idx="3">
                  <c:v>2022</c:v>
                </c:pt>
              </c:numCache>
            </c:numRef>
          </c:val>
          <c:smooth val="0"/>
          <c:extLst>
            <c:ext xmlns:c16="http://schemas.microsoft.com/office/drawing/2014/chart" uri="{C3380CC4-5D6E-409C-BE32-E72D297353CC}">
              <c16:uniqueId val="{00000000-9034-45D1-9EDE-9BA00218DA21}"/>
            </c:ext>
          </c:extLst>
        </c:ser>
        <c:ser>
          <c:idx val="1"/>
          <c:order val="1"/>
          <c:tx>
            <c:strRef>
              <c:f>'K4.1 Chudoba a soc. vylúčenie'!$E$80</c:f>
              <c:strCache>
                <c:ptCount val="1"/>
                <c:pt idx="0">
                  <c:v>Hodnota</c:v>
                </c:pt>
              </c:strCache>
            </c:strRef>
          </c:tx>
          <c:spPr>
            <a:ln>
              <a:solidFill>
                <a:srgbClr val="B7194A"/>
              </a:solidFill>
            </a:ln>
          </c:spPr>
          <c:marker>
            <c:symbol val="x"/>
            <c:size val="6"/>
            <c:spPr>
              <a:solidFill>
                <a:srgbClr val="B7194A"/>
              </a:solidFill>
              <a:ln>
                <a:solidFill>
                  <a:srgbClr val="B7194A"/>
                </a:solidFill>
              </a:ln>
            </c:spPr>
          </c:marker>
          <c:cat>
            <c:numRef>
              <c:f>'K4.1 Chudoba a soc. vylúčenie'!$F$79:$J$79</c:f>
              <c:numCache>
                <c:formatCode>General</c:formatCode>
                <c:ptCount val="5"/>
                <c:pt idx="0">
                  <c:v>2019</c:v>
                </c:pt>
                <c:pt idx="1">
                  <c:v>2020</c:v>
                </c:pt>
                <c:pt idx="2">
                  <c:v>2021</c:v>
                </c:pt>
                <c:pt idx="3">
                  <c:v>2022</c:v>
                </c:pt>
                <c:pt idx="4">
                  <c:v>2023</c:v>
                </c:pt>
              </c:numCache>
            </c:numRef>
          </c:cat>
          <c:val>
            <c:numRef>
              <c:f>'K4.1 Chudoba a soc. vylúčenie'!$F$80:$J$80</c:f>
              <c:numCache>
                <c:formatCode>0.0</c:formatCode>
                <c:ptCount val="5"/>
                <c:pt idx="0">
                  <c:v>11.9</c:v>
                </c:pt>
                <c:pt idx="1">
                  <c:v>9.8000000000000007</c:v>
                </c:pt>
                <c:pt idx="2" formatCode="General">
                  <c:v>12.4</c:v>
                </c:pt>
                <c:pt idx="3" formatCode="General">
                  <c:v>13.2</c:v>
                </c:pt>
                <c:pt idx="4" formatCode="General">
                  <c:v>15.4</c:v>
                </c:pt>
              </c:numCache>
            </c:numRef>
          </c:val>
          <c:smooth val="0"/>
          <c:extLst>
            <c:ext xmlns:c16="http://schemas.microsoft.com/office/drawing/2014/chart" uri="{C3380CC4-5D6E-409C-BE32-E72D297353CC}">
              <c16:uniqueId val="{00000001-9034-45D1-9EDE-9BA00218DA21}"/>
            </c:ext>
          </c:extLst>
        </c:ser>
        <c:dLbls>
          <c:showLegendKey val="0"/>
          <c:showVal val="0"/>
          <c:showCatName val="0"/>
          <c:showSerName val="0"/>
          <c:showPercent val="0"/>
          <c:showBubbleSize val="0"/>
        </c:dLbls>
        <c:smooth val="0"/>
        <c:axId val="326740360"/>
        <c:axId val="326736048"/>
      </c:lineChart>
      <c:catAx>
        <c:axId val="326740360"/>
        <c:scaling>
          <c:orientation val="minMax"/>
        </c:scaling>
        <c:delete val="0"/>
        <c:axPos val="b"/>
        <c:numFmt formatCode="@" sourceLinked="0"/>
        <c:majorTickMark val="out"/>
        <c:minorTickMark val="none"/>
        <c:tickLblPos val="nextTo"/>
        <c:crossAx val="326736048"/>
        <c:crosses val="autoZero"/>
        <c:auto val="1"/>
        <c:lblAlgn val="ctr"/>
        <c:lblOffset val="100"/>
        <c:noMultiLvlLbl val="0"/>
      </c:catAx>
      <c:valAx>
        <c:axId val="326736048"/>
        <c:scaling>
          <c:orientation val="minMax"/>
          <c:max val="16"/>
          <c:min val="9"/>
        </c:scaling>
        <c:delete val="0"/>
        <c:axPos val="l"/>
        <c:majorGridlines/>
        <c:numFmt formatCode="#,##0.0" sourceLinked="0"/>
        <c:majorTickMark val="out"/>
        <c:minorTickMark val="none"/>
        <c:tickLblPos val="nextTo"/>
        <c:crossAx val="326740360"/>
        <c:crossesAt val="1"/>
        <c:crossBetween val="between"/>
        <c:majorUnit val="1"/>
        <c:minorUnit val="0.4"/>
      </c:valAx>
    </c:plotArea>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20086182354537E-2"/>
          <c:y val="3.7973670363401817E-2"/>
          <c:w val="0.9079016579374477"/>
          <c:h val="0.85275381524172844"/>
        </c:manualLayout>
      </c:layout>
      <c:barChart>
        <c:barDir val="col"/>
        <c:grouping val="clustered"/>
        <c:varyColors val="0"/>
        <c:ser>
          <c:idx val="0"/>
          <c:order val="0"/>
          <c:tx>
            <c:strRef>
              <c:f>'K4.1 Chudoba a soc. vylúčenie'!$G$94</c:f>
              <c:strCache>
                <c:ptCount val="1"/>
                <c:pt idx="0">
                  <c:v>celkom</c:v>
                </c:pt>
              </c:strCache>
            </c:strRef>
          </c:tx>
          <c:spPr>
            <a:solidFill>
              <a:schemeClr val="tx1">
                <a:lumMod val="50000"/>
                <a:lumOff val="50000"/>
              </a:schemeClr>
            </a:solidFill>
            <a:ln>
              <a:solidFill>
                <a:schemeClr val="tx1">
                  <a:lumMod val="65000"/>
                  <a:lumOff val="35000"/>
                </a:schemeClr>
              </a:solidFill>
            </a:ln>
          </c:spPr>
          <c:invertIfNegative val="0"/>
          <c:cat>
            <c:strRef>
              <c:extLst>
                <c:ext xmlns:c15="http://schemas.microsoft.com/office/drawing/2012/chart" uri="{02D57815-91ED-43cb-92C2-25804820EDAC}">
                  <c15:fullRef>
                    <c15:sqref>'K4.1 Chudoba a soc. vylúčenie'!$H$93:$R$93</c15:sqref>
                  </c15:fullRef>
                </c:ext>
              </c:extLst>
              <c:f>'K4.1 Chudoba a soc. vylúčenie'!$I$93:$R$93</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vylúčenie'!$H$94:$R$94</c15:sqref>
                  </c15:fullRef>
                </c:ext>
              </c:extLst>
              <c:f>'K4.1 Chudoba a soc. vylúčenie'!$I$94:$R$94</c:f>
              <c:numCache>
                <c:formatCode>General</c:formatCode>
                <c:ptCount val="10"/>
                <c:pt idx="0">
                  <c:v>22.7</c:v>
                </c:pt>
                <c:pt idx="1">
                  <c:v>21.1</c:v>
                </c:pt>
                <c:pt idx="2">
                  <c:v>24.1</c:v>
                </c:pt>
                <c:pt idx="3">
                  <c:v>22.4</c:v>
                </c:pt>
                <c:pt idx="4">
                  <c:v>22.6</c:v>
                </c:pt>
                <c:pt idx="5">
                  <c:v>17</c:v>
                </c:pt>
                <c:pt idx="6">
                  <c:v>13.2</c:v>
                </c:pt>
                <c:pt idx="7">
                  <c:v>10.5</c:v>
                </c:pt>
                <c:pt idx="8">
                  <c:v>13.1</c:v>
                </c:pt>
                <c:pt idx="9">
                  <c:v>9.6</c:v>
                </c:pt>
              </c:numCache>
            </c:numRef>
          </c:val>
          <c:extLst>
            <c:ext xmlns:c16="http://schemas.microsoft.com/office/drawing/2014/chart" uri="{C3380CC4-5D6E-409C-BE32-E72D297353CC}">
              <c16:uniqueId val="{00000000-D851-4DD5-825D-40D4FFC13233}"/>
            </c:ext>
          </c:extLst>
        </c:ser>
        <c:ser>
          <c:idx val="1"/>
          <c:order val="1"/>
          <c:tx>
            <c:strRef>
              <c:f>'K4.1 Chudoba a soc. vylúčenie'!$G$95</c:f>
              <c:strCache>
                <c:ptCount val="1"/>
                <c:pt idx="0">
                  <c:v>muži</c:v>
                </c:pt>
              </c:strCache>
            </c:strRef>
          </c:tx>
          <c:spPr>
            <a:pattFill prst="lgCheck">
              <a:fgClr>
                <a:schemeClr val="tx1">
                  <a:lumMod val="65000"/>
                  <a:lumOff val="35000"/>
                </a:schemeClr>
              </a:fgClr>
              <a:bgClr>
                <a:schemeClr val="bg1"/>
              </a:bgClr>
            </a:pattFill>
            <a:ln>
              <a:solidFill>
                <a:schemeClr val="tx1">
                  <a:lumMod val="65000"/>
                  <a:lumOff val="35000"/>
                </a:schemeClr>
              </a:solidFill>
            </a:ln>
          </c:spPr>
          <c:invertIfNegative val="0"/>
          <c:cat>
            <c:strRef>
              <c:extLst>
                <c:ext xmlns:c15="http://schemas.microsoft.com/office/drawing/2012/chart" uri="{02D57815-91ED-43cb-92C2-25804820EDAC}">
                  <c15:fullRef>
                    <c15:sqref>'K4.1 Chudoba a soc. vylúčenie'!$H$93:$R$93</c15:sqref>
                  </c15:fullRef>
                </c:ext>
              </c:extLst>
              <c:f>'K4.1 Chudoba a soc. vylúčenie'!$I$93:$R$93</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vylúčenie'!$H$95:$R$95</c15:sqref>
                  </c15:fullRef>
                </c:ext>
              </c:extLst>
              <c:f>'K4.1 Chudoba a soc. vylúčenie'!$I$95:$R$95</c:f>
              <c:numCache>
                <c:formatCode>General</c:formatCode>
                <c:ptCount val="10"/>
                <c:pt idx="0">
                  <c:v>25.9</c:v>
                </c:pt>
                <c:pt idx="1">
                  <c:v>23</c:v>
                </c:pt>
                <c:pt idx="2">
                  <c:v>24.6</c:v>
                </c:pt>
                <c:pt idx="3">
                  <c:v>23.8</c:v>
                </c:pt>
                <c:pt idx="4">
                  <c:v>24.4</c:v>
                </c:pt>
                <c:pt idx="5">
                  <c:v>16</c:v>
                </c:pt>
                <c:pt idx="6">
                  <c:v>13.8</c:v>
                </c:pt>
                <c:pt idx="7">
                  <c:v>10.199999999999999</c:v>
                </c:pt>
                <c:pt idx="8">
                  <c:v>13.4</c:v>
                </c:pt>
                <c:pt idx="9">
                  <c:v>7.6</c:v>
                </c:pt>
              </c:numCache>
            </c:numRef>
          </c:val>
          <c:extLst>
            <c:ext xmlns:c16="http://schemas.microsoft.com/office/drawing/2014/chart" uri="{C3380CC4-5D6E-409C-BE32-E72D297353CC}">
              <c16:uniqueId val="{00000001-D851-4DD5-825D-40D4FFC13233}"/>
            </c:ext>
          </c:extLst>
        </c:ser>
        <c:ser>
          <c:idx val="2"/>
          <c:order val="2"/>
          <c:tx>
            <c:strRef>
              <c:f>'K4.1 Chudoba a soc. vylúčenie'!$G$96</c:f>
              <c:strCache>
                <c:ptCount val="1"/>
                <c:pt idx="0">
                  <c:v>ženy</c:v>
                </c:pt>
              </c:strCache>
            </c:strRef>
          </c:tx>
          <c:spPr>
            <a:solidFill>
              <a:srgbClr val="B7194A"/>
            </a:solidFill>
            <a:ln>
              <a:solidFill>
                <a:srgbClr val="B7194A"/>
              </a:solidFill>
            </a:ln>
          </c:spPr>
          <c:invertIfNegative val="0"/>
          <c:cat>
            <c:strRef>
              <c:extLst>
                <c:ext xmlns:c15="http://schemas.microsoft.com/office/drawing/2012/chart" uri="{02D57815-91ED-43cb-92C2-25804820EDAC}">
                  <c15:fullRef>
                    <c15:sqref>'K4.1 Chudoba a soc. vylúčenie'!$H$93:$R$93</c15:sqref>
                  </c15:fullRef>
                </c:ext>
              </c:extLst>
              <c:f>'K4.1 Chudoba a soc. vylúčenie'!$I$93:$R$93</c:f>
              <c:strCache>
                <c:ptCount val="10"/>
                <c:pt idx="0">
                  <c:v>0-5  roční</c:v>
                </c:pt>
                <c:pt idx="1">
                  <c:v>6-11 roční</c:v>
                </c:pt>
                <c:pt idx="2">
                  <c:v>12-17 roční</c:v>
                </c:pt>
                <c:pt idx="3">
                  <c:v>0-15 roční</c:v>
                </c:pt>
                <c:pt idx="4">
                  <c:v>0-17 roční</c:v>
                </c:pt>
                <c:pt idx="5">
                  <c:v>18-24 roční</c:v>
                </c:pt>
                <c:pt idx="6">
                  <c:v>25-54 roční</c:v>
                </c:pt>
                <c:pt idx="7">
                  <c:v>55-64 roční</c:v>
                </c:pt>
                <c:pt idx="8">
                  <c:v>18-64 roční</c:v>
                </c:pt>
                <c:pt idx="9">
                  <c:v>65+ roční</c:v>
                </c:pt>
              </c:strCache>
            </c:strRef>
          </c:cat>
          <c:val>
            <c:numRef>
              <c:extLst>
                <c:ext xmlns:c15="http://schemas.microsoft.com/office/drawing/2012/chart" uri="{02D57815-91ED-43cb-92C2-25804820EDAC}">
                  <c15:fullRef>
                    <c15:sqref>'K4.1 Chudoba a soc. vylúčenie'!$H$96:$R$96</c15:sqref>
                  </c15:fullRef>
                </c:ext>
              </c:extLst>
              <c:f>'K4.1 Chudoba a soc. vylúčenie'!$I$96:$R$96</c:f>
              <c:numCache>
                <c:formatCode>General</c:formatCode>
                <c:ptCount val="10"/>
                <c:pt idx="0">
                  <c:v>19.3</c:v>
                </c:pt>
                <c:pt idx="1">
                  <c:v>19.3</c:v>
                </c:pt>
                <c:pt idx="2">
                  <c:v>23.5</c:v>
                </c:pt>
                <c:pt idx="3">
                  <c:v>20.9</c:v>
                </c:pt>
                <c:pt idx="4">
                  <c:v>20.7</c:v>
                </c:pt>
                <c:pt idx="5">
                  <c:v>18</c:v>
                </c:pt>
                <c:pt idx="6">
                  <c:v>12.5</c:v>
                </c:pt>
                <c:pt idx="7">
                  <c:v>10.8</c:v>
                </c:pt>
                <c:pt idx="8">
                  <c:v>12.7</c:v>
                </c:pt>
                <c:pt idx="9">
                  <c:v>11</c:v>
                </c:pt>
              </c:numCache>
            </c:numRef>
          </c:val>
          <c:extLst>
            <c:ext xmlns:c16="http://schemas.microsoft.com/office/drawing/2014/chart" uri="{C3380CC4-5D6E-409C-BE32-E72D297353CC}">
              <c16:uniqueId val="{00000002-D851-4DD5-825D-40D4FFC13233}"/>
            </c:ext>
          </c:extLst>
        </c:ser>
        <c:dLbls>
          <c:showLegendKey val="0"/>
          <c:showVal val="0"/>
          <c:showCatName val="0"/>
          <c:showSerName val="0"/>
          <c:showPercent val="0"/>
          <c:showBubbleSize val="0"/>
        </c:dLbls>
        <c:gapWidth val="150"/>
        <c:axId val="326737224"/>
        <c:axId val="326738008"/>
      </c:barChart>
      <c:catAx>
        <c:axId val="326737224"/>
        <c:scaling>
          <c:orientation val="minMax"/>
        </c:scaling>
        <c:delete val="0"/>
        <c:axPos val="b"/>
        <c:numFmt formatCode="General" sourceLinked="0"/>
        <c:majorTickMark val="out"/>
        <c:minorTickMark val="none"/>
        <c:tickLblPos val="nextTo"/>
        <c:crossAx val="326738008"/>
        <c:crosses val="autoZero"/>
        <c:auto val="1"/>
        <c:lblAlgn val="ctr"/>
        <c:lblOffset val="100"/>
        <c:noMultiLvlLbl val="0"/>
      </c:catAx>
      <c:valAx>
        <c:axId val="326738008"/>
        <c:scaling>
          <c:orientation val="minMax"/>
        </c:scaling>
        <c:delete val="0"/>
        <c:axPos val="l"/>
        <c:majorGridlines/>
        <c:numFmt formatCode="#,##0" sourceLinked="0"/>
        <c:majorTickMark val="out"/>
        <c:minorTickMark val="none"/>
        <c:tickLblPos val="nextTo"/>
        <c:crossAx val="326737224"/>
        <c:crosses val="autoZero"/>
        <c:crossBetween val="between"/>
      </c:valAx>
    </c:plotArea>
    <c:legend>
      <c:legendPos val="t"/>
      <c:layout>
        <c:manualLayout>
          <c:xMode val="edge"/>
          <c:yMode val="edge"/>
          <c:x val="0.69842681657813532"/>
          <c:y val="7.7492891400119598E-2"/>
          <c:w val="0.24922037057629803"/>
          <c:h val="8.3557724128178051E-2"/>
        </c:manualLayout>
      </c:layout>
      <c:overlay val="0"/>
      <c:txPr>
        <a:bodyPr/>
        <a:lstStyle/>
        <a:p>
          <a:pPr>
            <a:defRPr sz="1100"/>
          </a:pPr>
          <a:endParaRPr lang="sk-SK"/>
        </a:p>
      </c:txPr>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428073723891973"/>
          <c:y val="4.388870226543759E-2"/>
          <c:w val="0.48127618016418661"/>
          <c:h val="0.85488256679221242"/>
        </c:manualLayout>
      </c:layout>
      <c:barChart>
        <c:barDir val="bar"/>
        <c:grouping val="clustered"/>
        <c:varyColors val="0"/>
        <c:ser>
          <c:idx val="0"/>
          <c:order val="0"/>
          <c:tx>
            <c:strRef>
              <c:f>'K4.1 Chudoba a soc. vylúčenie'!$G$108</c:f>
              <c:strCache>
                <c:ptCount val="1"/>
                <c:pt idx="0">
                  <c:v>2022</c:v>
                </c:pt>
              </c:strCache>
            </c:strRef>
          </c:tx>
          <c:spPr>
            <a:solidFill>
              <a:srgbClr val="B7194A"/>
            </a:solidFill>
            <a:ln>
              <a:solidFill>
                <a:srgbClr val="B7194A"/>
              </a:solidFill>
            </a:ln>
          </c:spPr>
          <c:invertIfNegative val="0"/>
          <c:cat>
            <c:strRef>
              <c:f>'K4.1 Chudoba a soc. vylúčenie'!$F$109:$F$120</c:f>
              <c:strCache>
                <c:ptCount val="12"/>
                <c:pt idx="0">
                  <c:v>dvaja dospelí, najmenej jeden vo veku 65 a viac rokov</c:v>
                </c:pt>
                <c:pt idx="1">
                  <c:v>dvaja dospelí, obaja mladší ako 65 rokov</c:v>
                </c:pt>
                <c:pt idx="2">
                  <c:v>domácnosti  bez závislých detí    </c:v>
                </c:pt>
                <c:pt idx="3">
                  <c:v>dvaja dospelí s jedným závislým dieťaťom </c:v>
                </c:pt>
                <c:pt idx="4">
                  <c:v>traja a viac dospelí so závislými deťmi   </c:v>
                </c:pt>
                <c:pt idx="5">
                  <c:v>dvaja dospelí s dvomi závislými dieťmi  </c:v>
                </c:pt>
                <c:pt idx="6">
                  <c:v>domácnosti so závislými deťmi   </c:v>
                </c:pt>
                <c:pt idx="7">
                  <c:v>jednotlivec mladší ako 65 rokov</c:v>
                </c:pt>
                <c:pt idx="8">
                  <c:v>jednotlivec </c:v>
                </c:pt>
                <c:pt idx="9">
                  <c:v>jednotlivec vo veku 65 a viac rokov</c:v>
                </c:pt>
                <c:pt idx="10">
                  <c:v>dvaja dospelí s tromi a viac závislými deťmi  </c:v>
                </c:pt>
                <c:pt idx="11">
                  <c:v>jednotlivec s najmenej jedným dieťaťom</c:v>
                </c:pt>
              </c:strCache>
            </c:strRef>
          </c:cat>
          <c:val>
            <c:numRef>
              <c:f>'K4.1 Chudoba a soc. vylúčenie'!$G$109:$G$120</c:f>
              <c:numCache>
                <c:formatCode>#\ ##0.0</c:formatCode>
                <c:ptCount val="12"/>
                <c:pt idx="0">
                  <c:v>5.5</c:v>
                </c:pt>
                <c:pt idx="1">
                  <c:v>8.9</c:v>
                </c:pt>
                <c:pt idx="2">
                  <c:v>7.7</c:v>
                </c:pt>
                <c:pt idx="3">
                  <c:v>14.8</c:v>
                </c:pt>
                <c:pt idx="4">
                  <c:v>16.100000000000001</c:v>
                </c:pt>
                <c:pt idx="5">
                  <c:v>10.199999999999999</c:v>
                </c:pt>
                <c:pt idx="6">
                  <c:v>18.399999999999999</c:v>
                </c:pt>
                <c:pt idx="7">
                  <c:v>23.7</c:v>
                </c:pt>
                <c:pt idx="8">
                  <c:v>24.8</c:v>
                </c:pt>
                <c:pt idx="9">
                  <c:v>25.9</c:v>
                </c:pt>
                <c:pt idx="10">
                  <c:v>40.1</c:v>
                </c:pt>
                <c:pt idx="11">
                  <c:v>45.9</c:v>
                </c:pt>
              </c:numCache>
            </c:numRef>
          </c:val>
          <c:extLst>
            <c:ext xmlns:c16="http://schemas.microsoft.com/office/drawing/2014/chart" uri="{C3380CC4-5D6E-409C-BE32-E72D297353CC}">
              <c16:uniqueId val="{00000000-EB4B-4C3B-A200-7DA73DB78518}"/>
            </c:ext>
          </c:extLst>
        </c:ser>
        <c:ser>
          <c:idx val="1"/>
          <c:order val="1"/>
          <c:tx>
            <c:strRef>
              <c:f>'K4.1 Chudoba a soc. vylúčenie'!$H$108</c:f>
              <c:strCache>
                <c:ptCount val="1"/>
                <c:pt idx="0">
                  <c:v>2023</c:v>
                </c:pt>
              </c:strCache>
            </c:strRef>
          </c:tx>
          <c:spPr>
            <a:pattFill prst="pct90">
              <a:fgClr>
                <a:schemeClr val="tx1">
                  <a:lumMod val="50000"/>
                  <a:lumOff val="50000"/>
                </a:schemeClr>
              </a:fgClr>
              <a:bgClr>
                <a:schemeClr val="bg1"/>
              </a:bgClr>
            </a:pattFill>
            <a:ln>
              <a:solidFill>
                <a:schemeClr val="tx1">
                  <a:lumMod val="65000"/>
                  <a:lumOff val="35000"/>
                </a:schemeClr>
              </a:solidFill>
            </a:ln>
          </c:spPr>
          <c:invertIfNegative val="0"/>
          <c:cat>
            <c:strRef>
              <c:f>'K4.1 Chudoba a soc. vylúčenie'!$F$109:$F$120</c:f>
              <c:strCache>
                <c:ptCount val="12"/>
                <c:pt idx="0">
                  <c:v>dvaja dospelí, najmenej jeden vo veku 65 a viac rokov</c:v>
                </c:pt>
                <c:pt idx="1">
                  <c:v>dvaja dospelí, obaja mladší ako 65 rokov</c:v>
                </c:pt>
                <c:pt idx="2">
                  <c:v>domácnosti  bez závislých detí    </c:v>
                </c:pt>
                <c:pt idx="3">
                  <c:v>dvaja dospelí s jedným závislým dieťaťom </c:v>
                </c:pt>
                <c:pt idx="4">
                  <c:v>traja a viac dospelí so závislými deťmi   </c:v>
                </c:pt>
                <c:pt idx="5">
                  <c:v>dvaja dospelí s dvomi závislými dieťmi  </c:v>
                </c:pt>
                <c:pt idx="6">
                  <c:v>domácnosti so závislými deťmi   </c:v>
                </c:pt>
                <c:pt idx="7">
                  <c:v>jednotlivec mladší ako 65 rokov</c:v>
                </c:pt>
                <c:pt idx="8">
                  <c:v>jednotlivec </c:v>
                </c:pt>
                <c:pt idx="9">
                  <c:v>jednotlivec vo veku 65 a viac rokov</c:v>
                </c:pt>
                <c:pt idx="10">
                  <c:v>dvaja dospelí s tromi a viac závislými deťmi  </c:v>
                </c:pt>
                <c:pt idx="11">
                  <c:v>jednotlivec s najmenej jedným dieťaťom</c:v>
                </c:pt>
              </c:strCache>
            </c:strRef>
          </c:cat>
          <c:val>
            <c:numRef>
              <c:f>'K4.1 Chudoba a soc. vylúčenie'!$H$109:$H$120</c:f>
              <c:numCache>
                <c:formatCode>#\ ##0.0</c:formatCode>
                <c:ptCount val="12"/>
                <c:pt idx="0">
                  <c:v>5.2</c:v>
                </c:pt>
                <c:pt idx="1">
                  <c:v>7.7</c:v>
                </c:pt>
                <c:pt idx="2">
                  <c:v>9.3000000000000007</c:v>
                </c:pt>
                <c:pt idx="3">
                  <c:v>13.2</c:v>
                </c:pt>
                <c:pt idx="4">
                  <c:v>15.2</c:v>
                </c:pt>
                <c:pt idx="5">
                  <c:v>15.7</c:v>
                </c:pt>
                <c:pt idx="6">
                  <c:v>18.3</c:v>
                </c:pt>
                <c:pt idx="7">
                  <c:v>22</c:v>
                </c:pt>
                <c:pt idx="8">
                  <c:v>27.5</c:v>
                </c:pt>
                <c:pt idx="9">
                  <c:v>32.299999999999997</c:v>
                </c:pt>
                <c:pt idx="10">
                  <c:v>34.4</c:v>
                </c:pt>
                <c:pt idx="11">
                  <c:v>41</c:v>
                </c:pt>
              </c:numCache>
            </c:numRef>
          </c:val>
          <c:extLst>
            <c:ext xmlns:c16="http://schemas.microsoft.com/office/drawing/2014/chart" uri="{C3380CC4-5D6E-409C-BE32-E72D297353CC}">
              <c16:uniqueId val="{00000001-EB4B-4C3B-A200-7DA73DB78518}"/>
            </c:ext>
          </c:extLst>
        </c:ser>
        <c:dLbls>
          <c:showLegendKey val="0"/>
          <c:showVal val="0"/>
          <c:showCatName val="0"/>
          <c:showSerName val="0"/>
          <c:showPercent val="0"/>
          <c:showBubbleSize val="0"/>
        </c:dLbls>
        <c:gapWidth val="150"/>
        <c:overlap val="1"/>
        <c:axId val="326734480"/>
        <c:axId val="326735656"/>
      </c:barChart>
      <c:catAx>
        <c:axId val="326734480"/>
        <c:scaling>
          <c:orientation val="minMax"/>
        </c:scaling>
        <c:delete val="0"/>
        <c:axPos val="l"/>
        <c:numFmt formatCode="General" sourceLinked="0"/>
        <c:majorTickMark val="out"/>
        <c:minorTickMark val="none"/>
        <c:tickLblPos val="nextTo"/>
        <c:txPr>
          <a:bodyPr/>
          <a:lstStyle/>
          <a:p>
            <a:pPr>
              <a:defRPr>
                <a:solidFill>
                  <a:sysClr val="windowText" lastClr="000000"/>
                </a:solidFill>
              </a:defRPr>
            </a:pPr>
            <a:endParaRPr lang="sk-SK"/>
          </a:p>
        </c:txPr>
        <c:crossAx val="326735656"/>
        <c:crosses val="autoZero"/>
        <c:auto val="1"/>
        <c:lblAlgn val="ctr"/>
        <c:lblOffset val="100"/>
        <c:noMultiLvlLbl val="0"/>
      </c:catAx>
      <c:valAx>
        <c:axId val="326735656"/>
        <c:scaling>
          <c:orientation val="minMax"/>
        </c:scaling>
        <c:delete val="0"/>
        <c:axPos val="b"/>
        <c:majorGridlines/>
        <c:numFmt formatCode="#\ ##0.0" sourceLinked="1"/>
        <c:majorTickMark val="out"/>
        <c:minorTickMark val="none"/>
        <c:tickLblPos val="nextTo"/>
        <c:txPr>
          <a:bodyPr/>
          <a:lstStyle/>
          <a:p>
            <a:pPr>
              <a:defRPr>
                <a:solidFill>
                  <a:sysClr val="windowText" lastClr="000000"/>
                </a:solidFill>
              </a:defRPr>
            </a:pPr>
            <a:endParaRPr lang="sk-SK"/>
          </a:p>
        </c:txPr>
        <c:crossAx val="326734480"/>
        <c:crosses val="autoZero"/>
        <c:crossBetween val="between"/>
      </c:valAx>
    </c:plotArea>
    <c:legend>
      <c:legendPos val="t"/>
      <c:layout>
        <c:manualLayout>
          <c:xMode val="edge"/>
          <c:yMode val="edge"/>
          <c:x val="0.68795769127450379"/>
          <c:y val="0.75381971147907478"/>
          <c:w val="0.15632714066747783"/>
          <c:h val="7.241161026734852E-2"/>
        </c:manualLayout>
      </c:layout>
      <c:overlay val="0"/>
      <c:txPr>
        <a:bodyPr/>
        <a:lstStyle/>
        <a:p>
          <a:pPr>
            <a:defRPr>
              <a:solidFill>
                <a:sysClr val="windowText" lastClr="000000"/>
              </a:solidFill>
            </a:defRPr>
          </a:pPr>
          <a:endParaRPr lang="sk-SK"/>
        </a:p>
      </c:txPr>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'K4.1 Chudoba a soc. vylúčenie'!$F$144</c:f>
              <c:strCache>
                <c:ptCount val="1"/>
                <c:pt idx="0">
                  <c:v>2023</c:v>
                </c:pt>
              </c:strCache>
            </c:strRef>
          </c:tx>
          <c:spPr>
            <a:solidFill>
              <a:srgbClr val="E85E89"/>
            </a:solidFill>
          </c:spPr>
          <c:invertIfNegative val="0"/>
          <c:cat>
            <c:strRef>
              <c:f>'K4.1 Chudoba a soc. vylúčenie'!$G$143:$S$143</c:f>
              <c:strCache>
                <c:ptCount val="13"/>
                <c:pt idx="0">
                  <c:v>Internet</c:v>
                </c:pt>
                <c:pt idx="1">
                  <c:v>Výmena šatstva</c:v>
                </c:pt>
                <c:pt idx="2">
                  <c:v>Dva páry obuvi</c:v>
                </c:pt>
                <c:pt idx="3">
                  <c:v>Tyždenne minúť menšiu sumu peňazí</c:v>
                </c:pt>
                <c:pt idx="4">
                  <c:v>Voľnočasové aktivity</c:v>
                </c:pt>
                <c:pt idx="5">
                  <c:v>Stretnutie s blízkymi</c:v>
                </c:pt>
                <c:pt idx="6">
                  <c:v>Neočakávané výdavky</c:v>
                </c:pt>
                <c:pt idx="7">
                  <c:v>Dovolenka</c:v>
                </c:pt>
                <c:pt idx="8">
                  <c:v>Nedoplatky</c:v>
                </c:pt>
                <c:pt idx="9">
                  <c:v>Jedlo s mäsom, kuraťom, rybou každý druhý deň</c:v>
                </c:pt>
                <c:pt idx="10">
                  <c:v>Primerané teplo</c:v>
                </c:pt>
                <c:pt idx="11">
                  <c:v>Auto</c:v>
                </c:pt>
                <c:pt idx="12">
                  <c:v>Opotrebovaný nábytok</c:v>
                </c:pt>
              </c:strCache>
            </c:strRef>
          </c:cat>
          <c:val>
            <c:numRef>
              <c:f>'K4.1 Chudoba a soc. vylúčenie'!$G$144:$S$144</c:f>
              <c:numCache>
                <c:formatCode>General</c:formatCode>
                <c:ptCount val="13"/>
                <c:pt idx="0">
                  <c:v>2.7</c:v>
                </c:pt>
                <c:pt idx="1">
                  <c:v>8.5</c:v>
                </c:pt>
                <c:pt idx="2">
                  <c:v>3.7</c:v>
                </c:pt>
                <c:pt idx="3">
                  <c:v>9.8000000000000007</c:v>
                </c:pt>
                <c:pt idx="4">
                  <c:v>6.8</c:v>
                </c:pt>
                <c:pt idx="5">
                  <c:v>3.6</c:v>
                </c:pt>
                <c:pt idx="6">
                  <c:v>29.3</c:v>
                </c:pt>
                <c:pt idx="7">
                  <c:v>36.200000000000003</c:v>
                </c:pt>
                <c:pt idx="8">
                  <c:v>8.8000000000000007</c:v>
                </c:pt>
                <c:pt idx="9">
                  <c:v>17.8</c:v>
                </c:pt>
                <c:pt idx="10">
                  <c:v>8.1</c:v>
                </c:pt>
                <c:pt idx="11">
                  <c:v>10.5</c:v>
                </c:pt>
                <c:pt idx="12">
                  <c:v>24.6</c:v>
                </c:pt>
              </c:numCache>
            </c:numRef>
          </c:val>
          <c:extLst>
            <c:ext xmlns:c16="http://schemas.microsoft.com/office/drawing/2014/chart" uri="{C3380CC4-5D6E-409C-BE32-E72D297353CC}">
              <c16:uniqueId val="{00000000-7984-4C56-A241-4D6DAACCD933}"/>
            </c:ext>
          </c:extLst>
        </c:ser>
        <c:dLbls>
          <c:showLegendKey val="0"/>
          <c:showVal val="0"/>
          <c:showCatName val="0"/>
          <c:showSerName val="0"/>
          <c:showPercent val="0"/>
          <c:showBubbleSize val="0"/>
        </c:dLbls>
        <c:gapWidth val="114"/>
        <c:overlap val="69"/>
        <c:axId val="326738400"/>
        <c:axId val="326739184"/>
      </c:barChart>
      <c:scatterChart>
        <c:scatterStyle val="lineMarker"/>
        <c:varyColors val="0"/>
        <c:ser>
          <c:idx val="1"/>
          <c:order val="1"/>
          <c:tx>
            <c:strRef>
              <c:f>'K4.1 Chudoba a soc. vylúčenie'!$F$146</c:f>
              <c:strCache>
                <c:ptCount val="1"/>
                <c:pt idx="0">
                  <c:v>2022</c:v>
                </c:pt>
              </c:strCache>
            </c:strRef>
          </c:tx>
          <c:spPr>
            <a:ln w="19050">
              <a:noFill/>
            </a:ln>
          </c:spPr>
          <c:marker>
            <c:symbol val="diamond"/>
            <c:size val="9"/>
            <c:spPr>
              <a:solidFill>
                <a:schemeClr val="tx1">
                  <a:lumMod val="75000"/>
                  <a:lumOff val="25000"/>
                </a:schemeClr>
              </a:solidFill>
              <a:ln>
                <a:solidFill>
                  <a:schemeClr val="tx1">
                    <a:lumMod val="65000"/>
                    <a:lumOff val="35000"/>
                  </a:schemeClr>
                </a:solidFill>
              </a:ln>
            </c:spPr>
          </c:marker>
          <c:xVal>
            <c:strRef>
              <c:f>'K4.1 Chudoba a soc. vylúčenie'!$G$143:$S$143</c:f>
              <c:strCache>
                <c:ptCount val="13"/>
                <c:pt idx="0">
                  <c:v>Internet</c:v>
                </c:pt>
                <c:pt idx="1">
                  <c:v>Výmena šatstva</c:v>
                </c:pt>
                <c:pt idx="2">
                  <c:v>Dva páry obuvi</c:v>
                </c:pt>
                <c:pt idx="3">
                  <c:v>Tyždenne minúť menšiu sumu peňazí</c:v>
                </c:pt>
                <c:pt idx="4">
                  <c:v>Voľnočasové aktivity</c:v>
                </c:pt>
                <c:pt idx="5">
                  <c:v>Stretnutie s blízkymi</c:v>
                </c:pt>
                <c:pt idx="6">
                  <c:v>Neočakávané výdavky</c:v>
                </c:pt>
                <c:pt idx="7">
                  <c:v>Dovolenka</c:v>
                </c:pt>
                <c:pt idx="8">
                  <c:v>Nedoplatky</c:v>
                </c:pt>
                <c:pt idx="9">
                  <c:v>Jedlo s mäsom, kuraťom, rybou každý druhý deň</c:v>
                </c:pt>
                <c:pt idx="10">
                  <c:v>Primerané teplo</c:v>
                </c:pt>
                <c:pt idx="11">
                  <c:v>Auto</c:v>
                </c:pt>
                <c:pt idx="12">
                  <c:v>Opotrebovaný nábytok</c:v>
                </c:pt>
              </c:strCache>
            </c:strRef>
          </c:xVal>
          <c:yVal>
            <c:numRef>
              <c:f>'K4.1 Chudoba a soc. vylúčenie'!$G$146:$S$146</c:f>
              <c:numCache>
                <c:formatCode>General</c:formatCode>
                <c:ptCount val="13"/>
                <c:pt idx="0">
                  <c:v>2.5</c:v>
                </c:pt>
                <c:pt idx="1">
                  <c:v>6.9</c:v>
                </c:pt>
                <c:pt idx="2">
                  <c:v>3</c:v>
                </c:pt>
                <c:pt idx="3">
                  <c:v>9</c:v>
                </c:pt>
                <c:pt idx="4">
                  <c:v>5.5</c:v>
                </c:pt>
                <c:pt idx="5">
                  <c:v>2.8</c:v>
                </c:pt>
                <c:pt idx="6">
                  <c:v>27.1</c:v>
                </c:pt>
                <c:pt idx="7">
                  <c:v>33.799999999999997</c:v>
                </c:pt>
                <c:pt idx="8">
                  <c:v>8.3000000000000007</c:v>
                </c:pt>
                <c:pt idx="9">
                  <c:v>15.9</c:v>
                </c:pt>
                <c:pt idx="10">
                  <c:v>7.1</c:v>
                </c:pt>
                <c:pt idx="11">
                  <c:v>9.9</c:v>
                </c:pt>
                <c:pt idx="12">
                  <c:v>24.2</c:v>
                </c:pt>
              </c:numCache>
            </c:numRef>
          </c:yVal>
          <c:smooth val="0"/>
          <c:extLst>
            <c:ext xmlns:c16="http://schemas.microsoft.com/office/drawing/2014/chart" uri="{C3380CC4-5D6E-409C-BE32-E72D297353CC}">
              <c16:uniqueId val="{00000001-7984-4C56-A241-4D6DAACCD933}"/>
            </c:ext>
          </c:extLst>
        </c:ser>
        <c:ser>
          <c:idx val="2"/>
          <c:order val="2"/>
          <c:tx>
            <c:strRef>
              <c:f>'K4.1 Chudoba a soc. vylúčenie'!$F$145</c:f>
              <c:strCache>
                <c:ptCount val="1"/>
                <c:pt idx="0">
                  <c:v>2021</c:v>
                </c:pt>
              </c:strCache>
              <c:extLst xmlns:c15="http://schemas.microsoft.com/office/drawing/2012/chart"/>
            </c:strRef>
          </c:tx>
          <c:spPr>
            <a:ln w="19050">
              <a:noFill/>
            </a:ln>
          </c:spPr>
          <c:marker>
            <c:symbol val="circle"/>
            <c:size val="7"/>
            <c:spPr>
              <a:solidFill>
                <a:srgbClr val="00B0F0"/>
              </a:solidFill>
              <a:ln>
                <a:solidFill>
                  <a:srgbClr val="0070C0"/>
                </a:solidFill>
              </a:ln>
            </c:spPr>
          </c:marker>
          <c:xVal>
            <c:strRef>
              <c:f>'K4.1 Chudoba a soc. vylúčenie'!$G$143:$S$143</c:f>
              <c:strCache>
                <c:ptCount val="13"/>
                <c:pt idx="0">
                  <c:v>Internet</c:v>
                </c:pt>
                <c:pt idx="1">
                  <c:v>Výmena šatstva</c:v>
                </c:pt>
                <c:pt idx="2">
                  <c:v>Dva páry obuvi</c:v>
                </c:pt>
                <c:pt idx="3">
                  <c:v>Tyždenne minúť menšiu sumu peňazí</c:v>
                </c:pt>
                <c:pt idx="4">
                  <c:v>Voľnočasové aktivity</c:v>
                </c:pt>
                <c:pt idx="5">
                  <c:v>Stretnutie s blízkymi</c:v>
                </c:pt>
                <c:pt idx="6">
                  <c:v>Neočakávané výdavky</c:v>
                </c:pt>
                <c:pt idx="7">
                  <c:v>Dovolenka</c:v>
                </c:pt>
                <c:pt idx="8">
                  <c:v>Nedoplatky</c:v>
                </c:pt>
                <c:pt idx="9">
                  <c:v>Jedlo s mäsom, kuraťom, rybou každý druhý deň</c:v>
                </c:pt>
                <c:pt idx="10">
                  <c:v>Primerané teplo</c:v>
                </c:pt>
                <c:pt idx="11">
                  <c:v>Auto</c:v>
                </c:pt>
                <c:pt idx="12">
                  <c:v>Opotrebovaný nábytok</c:v>
                </c:pt>
              </c:strCache>
              <c:extLst xmlns:c15="http://schemas.microsoft.com/office/drawing/2012/chart"/>
            </c:strRef>
          </c:xVal>
          <c:yVal>
            <c:numRef>
              <c:f>'K4.1 Chudoba a soc. vylúčenie'!$G$145:$S$145</c:f>
              <c:numCache>
                <c:formatCode>General</c:formatCode>
                <c:ptCount val="13"/>
                <c:pt idx="0">
                  <c:v>3</c:v>
                </c:pt>
                <c:pt idx="1">
                  <c:v>6.9</c:v>
                </c:pt>
                <c:pt idx="2">
                  <c:v>2.2000000000000002</c:v>
                </c:pt>
                <c:pt idx="3">
                  <c:v>10</c:v>
                </c:pt>
                <c:pt idx="4">
                  <c:v>6.3</c:v>
                </c:pt>
                <c:pt idx="5">
                  <c:v>2.4</c:v>
                </c:pt>
                <c:pt idx="6">
                  <c:v>27</c:v>
                </c:pt>
                <c:pt idx="7">
                  <c:v>34.9</c:v>
                </c:pt>
                <c:pt idx="8">
                  <c:v>6.3</c:v>
                </c:pt>
                <c:pt idx="9">
                  <c:v>12.7</c:v>
                </c:pt>
                <c:pt idx="10">
                  <c:v>5.8</c:v>
                </c:pt>
                <c:pt idx="11">
                  <c:v>8.6999999999999993</c:v>
                </c:pt>
                <c:pt idx="12">
                  <c:v>22.9</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2-7984-4C56-A241-4D6DAACCD933}"/>
            </c:ext>
          </c:extLst>
        </c:ser>
        <c:dLbls>
          <c:showLegendKey val="0"/>
          <c:showVal val="0"/>
          <c:showCatName val="0"/>
          <c:showSerName val="0"/>
          <c:showPercent val="0"/>
          <c:showBubbleSize val="0"/>
        </c:dLbls>
        <c:axId val="327353048"/>
        <c:axId val="327350304"/>
        <c:extLst/>
      </c:scatterChart>
      <c:catAx>
        <c:axId val="326738400"/>
        <c:scaling>
          <c:orientation val="minMax"/>
        </c:scaling>
        <c:delete val="0"/>
        <c:axPos val="b"/>
        <c:numFmt formatCode="General" sourceLinked="0"/>
        <c:majorTickMark val="out"/>
        <c:minorTickMark val="none"/>
        <c:tickLblPos val="nextTo"/>
        <c:crossAx val="326739184"/>
        <c:crosses val="autoZero"/>
        <c:auto val="1"/>
        <c:lblAlgn val="ctr"/>
        <c:lblOffset val="100"/>
        <c:noMultiLvlLbl val="0"/>
      </c:catAx>
      <c:valAx>
        <c:axId val="326739184"/>
        <c:scaling>
          <c:orientation val="minMax"/>
          <c:max val="40"/>
        </c:scaling>
        <c:delete val="0"/>
        <c:axPos val="l"/>
        <c:majorGridlines/>
        <c:numFmt formatCode="General" sourceLinked="1"/>
        <c:majorTickMark val="out"/>
        <c:minorTickMark val="none"/>
        <c:tickLblPos val="nextTo"/>
        <c:crossAx val="326738400"/>
        <c:crosses val="autoZero"/>
        <c:crossBetween val="between"/>
        <c:majorUnit val="10"/>
      </c:valAx>
      <c:valAx>
        <c:axId val="327350304"/>
        <c:scaling>
          <c:orientation val="minMax"/>
        </c:scaling>
        <c:delete val="1"/>
        <c:axPos val="r"/>
        <c:numFmt formatCode="General" sourceLinked="1"/>
        <c:majorTickMark val="out"/>
        <c:minorTickMark val="none"/>
        <c:tickLblPos val="nextTo"/>
        <c:crossAx val="327353048"/>
        <c:crosses val="max"/>
        <c:crossBetween val="midCat"/>
      </c:valAx>
      <c:valAx>
        <c:axId val="327353048"/>
        <c:scaling>
          <c:orientation val="minMax"/>
        </c:scaling>
        <c:delete val="1"/>
        <c:axPos val="t"/>
        <c:numFmt formatCode="General" sourceLinked="1"/>
        <c:majorTickMark val="out"/>
        <c:minorTickMark val="none"/>
        <c:tickLblPos val="nextTo"/>
        <c:crossAx val="327350304"/>
        <c:crosses val="max"/>
        <c:crossBetween val="midCat"/>
      </c:valAx>
    </c:plotArea>
    <c:legend>
      <c:legendPos val="r"/>
      <c:layout/>
      <c:overlay val="0"/>
    </c:legend>
    <c:plotVisOnly val="1"/>
    <c:dispBlanksAs val="gap"/>
    <c:showDLblsOverMax val="0"/>
  </c:chart>
  <c:spPr>
    <a:ln>
      <a:noFill/>
    </a:ln>
  </c:spPr>
  <c:txPr>
    <a:bodyPr/>
    <a:lstStyle/>
    <a:p>
      <a:pPr>
        <a:defRPr>
          <a:latin typeface="Arial Narrow" panose="020B060602020203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'K4.1 Chudoba a soc. vylúčenie'!$F$127</c:f>
              <c:strCache>
                <c:ptCount val="1"/>
                <c:pt idx="0">
                  <c:v>Miera materiálnej a sociálnej deprivácie</c:v>
                </c:pt>
              </c:strCache>
            </c:strRef>
          </c:tx>
          <c:spPr>
            <a:solidFill>
              <a:srgbClr val="B7194A"/>
            </a:solidFill>
            <a:ln>
              <a:solidFill>
                <a:srgbClr val="B7194A"/>
              </a:solidFill>
            </a:ln>
            <a:effectLst/>
          </c:spPr>
          <c:invertIfNegative val="0"/>
          <c:cat>
            <c:numRef>
              <c:f>'K4.1 Chudoba a soc. vylúčenie'!$G$126:$O$126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'K4.1 Chudoba a soc. vylúčenie'!$G$127:$O$127</c:f>
              <c:numCache>
                <c:formatCode>General</c:formatCode>
                <c:ptCount val="9"/>
                <c:pt idx="0">
                  <c:v>16.7</c:v>
                </c:pt>
                <c:pt idx="1">
                  <c:v>15.3</c:v>
                </c:pt>
                <c:pt idx="2">
                  <c:v>13.3</c:v>
                </c:pt>
                <c:pt idx="3">
                  <c:v>12.2</c:v>
                </c:pt>
                <c:pt idx="4">
                  <c:v>11.4</c:v>
                </c:pt>
                <c:pt idx="5">
                  <c:v>9.6999999999999993</c:v>
                </c:pt>
                <c:pt idx="6">
                  <c:v>9.1999999999999993</c:v>
                </c:pt>
                <c:pt idx="7">
                  <c:v>10.5</c:v>
                </c:pt>
                <c:pt idx="8">
                  <c:v>14</c:v>
                </c:pt>
              </c:numCache>
            </c:numRef>
          </c:val>
          <c:extLst>
            <c:ext xmlns:c16="http://schemas.microsoft.com/office/drawing/2014/chart" uri="{C3380CC4-5D6E-409C-BE32-E72D297353CC}">
              <c16:uniqueId val="{00000000-5D77-4593-8863-5CAE35B1F9CC}"/>
            </c:ext>
          </c:extLst>
        </c:ser>
        <c:dLbls>
          <c:showLegendKey val="0"/>
          <c:showVal val="0"/>
          <c:showCatName val="0"/>
          <c:showSerName val="0"/>
          <c:showPercent val="0"/>
          <c:showBubbleSize val="0"/>
        </c:dLbls>
        <c:gapWidth val="219"/>
        <c:overlap val="-27"/>
        <c:axId val="327354224"/>
        <c:axId val="327352264"/>
      </c:barChart>
      <c:catAx>
        <c:axId val="32735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2264"/>
        <c:crosses val="autoZero"/>
        <c:auto val="1"/>
        <c:lblAlgn val="ctr"/>
        <c:lblOffset val="100"/>
        <c:noMultiLvlLbl val="0"/>
      </c:catAx>
      <c:valAx>
        <c:axId val="327352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327354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59532</xdr:rowOff>
    </xdr:from>
    <xdr:to>
      <xdr:col>4</xdr:col>
      <xdr:colOff>857250</xdr:colOff>
      <xdr:row>49</xdr:row>
      <xdr:rowOff>142876</xdr:rowOff>
    </xdr:to>
    <xdr:graphicFrame macro="">
      <xdr:nvGraphicFramePr>
        <xdr:cNvPr id="4" name="Graf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16669</xdr:colOff>
      <xdr:row>53</xdr:row>
      <xdr:rowOff>40482</xdr:rowOff>
    </xdr:from>
    <xdr:to>
      <xdr:col>4</xdr:col>
      <xdr:colOff>485775</xdr:colOff>
      <xdr:row>67</xdr:row>
      <xdr:rowOff>140495</xdr:rowOff>
    </xdr:to>
    <xdr:graphicFrame macro="">
      <xdr:nvGraphicFramePr>
        <xdr:cNvPr id="6" name="Graf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77</xdr:row>
      <xdr:rowOff>0</xdr:rowOff>
    </xdr:from>
    <xdr:to>
      <xdr:col>3</xdr:col>
      <xdr:colOff>154781</xdr:colOff>
      <xdr:row>89</xdr:row>
      <xdr:rowOff>0</xdr:rowOff>
    </xdr:to>
    <xdr:graphicFrame macro="">
      <xdr:nvGraphicFramePr>
        <xdr:cNvPr id="12" name="Graf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92</xdr:row>
      <xdr:rowOff>-1</xdr:rowOff>
    </xdr:from>
    <xdr:to>
      <xdr:col>5</xdr:col>
      <xdr:colOff>416718</xdr:colOff>
      <xdr:row>104</xdr:row>
      <xdr:rowOff>178592</xdr:rowOff>
    </xdr:to>
    <xdr:graphicFrame macro="">
      <xdr:nvGraphicFramePr>
        <xdr:cNvPr id="15" name="Graf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108</xdr:row>
      <xdr:rowOff>112448</xdr:rowOff>
    </xdr:from>
    <xdr:to>
      <xdr:col>4</xdr:col>
      <xdr:colOff>654844</xdr:colOff>
      <xdr:row>123</xdr:row>
      <xdr:rowOff>14553</xdr:rowOff>
    </xdr:to>
    <xdr:graphicFrame macro="">
      <xdr:nvGraphicFramePr>
        <xdr:cNvPr id="16" name="Graf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143</xdr:row>
      <xdr:rowOff>23811</xdr:rowOff>
    </xdr:from>
    <xdr:to>
      <xdr:col>4</xdr:col>
      <xdr:colOff>333376</xdr:colOff>
      <xdr:row>160</xdr:row>
      <xdr:rowOff>119061</xdr:rowOff>
    </xdr:to>
    <xdr:graphicFrame macro="">
      <xdr:nvGraphicFramePr>
        <xdr:cNvPr id="17" name="Graf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126</xdr:row>
      <xdr:rowOff>23812</xdr:rowOff>
    </xdr:from>
    <xdr:to>
      <xdr:col>3</xdr:col>
      <xdr:colOff>357187</xdr:colOff>
      <xdr:row>136</xdr:row>
      <xdr:rowOff>214312</xdr:rowOff>
    </xdr:to>
    <xdr:graphicFrame macro="">
      <xdr:nvGraphicFramePr>
        <xdr:cNvPr id="3" name="Graf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47625</xdr:colOff>
      <xdr:row>2</xdr:row>
      <xdr:rowOff>130969</xdr:rowOff>
    </xdr:from>
    <xdr:to>
      <xdr:col>7</xdr:col>
      <xdr:colOff>320690</xdr:colOff>
      <xdr:row>20</xdr:row>
      <xdr:rowOff>83344</xdr:rowOff>
    </xdr:to>
    <xdr:pic>
      <xdr:nvPicPr>
        <xdr:cNvPr id="14" name="Obrázok 13"/>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t="7180" b="8505"/>
        <a:stretch/>
      </xdr:blipFill>
      <xdr:spPr>
        <a:xfrm>
          <a:off x="678656" y="559594"/>
          <a:ext cx="8047847" cy="381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200819</xdr:colOff>
      <xdr:row>18</xdr:row>
      <xdr:rowOff>128588</xdr:rowOff>
    </xdr:to>
    <xdr:pic>
      <xdr:nvPicPr>
        <xdr:cNvPr id="3" name="Obrázok 2"/>
        <xdr:cNvPicPr/>
      </xdr:nvPicPr>
      <xdr:blipFill rotWithShape="1">
        <a:blip xmlns:r="http://schemas.openxmlformats.org/officeDocument/2006/relationships" r:embed="rId1"/>
        <a:srcRect l="663" t="12348" r="881" b="6507"/>
        <a:stretch/>
      </xdr:blipFill>
      <xdr:spPr bwMode="auto">
        <a:xfrm>
          <a:off x="607219" y="547688"/>
          <a:ext cx="5670550" cy="26289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ojtechova/Moje_dokumenty/ine%20materialy/SoSSS17/spr&#225;va%202017%20-%20rozpracovan&#233;/kapitola%203/essp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davky"/>
      <sheetName val="príjmy"/>
      <sheetName val="výdavky na dôchodky"/>
      <sheetName val="poberatelia dôchodkov"/>
      <sheetName val="dane a odvody z dávok"/>
      <sheetName val="testované dávky"/>
      <sheetName val="age"/>
      <sheetName val="výdavky_na_dôchodky"/>
      <sheetName val="poberatelia_dôchodkov"/>
      <sheetName val="dane_a_odvody_z_dávok"/>
      <sheetName val="testované_dávky"/>
    </sheetNames>
    <sheetDataSet>
      <sheetData sheetId="0"/>
      <sheetData sheetId="1"/>
      <sheetData sheetId="2"/>
      <sheetData sheetId="3">
        <row r="12">
          <cell r="K12" t="str">
            <v>GEO/TIME</v>
          </cell>
          <cell r="L12" t="str">
            <v>2014</v>
          </cell>
          <cell r="M12" t="str">
            <v>Flags and footnotes</v>
          </cell>
          <cell r="N12" t="str">
            <v>2015</v>
          </cell>
          <cell r="O12" t="str">
            <v>Flags and footnotes</v>
          </cell>
        </row>
        <row r="13">
          <cell r="K13" t="str">
            <v>Belgium</v>
          </cell>
          <cell r="L13">
            <v>11180840</v>
          </cell>
          <cell r="M13" t="str">
            <v>b</v>
          </cell>
          <cell r="N13">
            <v>11237274</v>
          </cell>
          <cell r="O13" t="str">
            <v/>
          </cell>
        </row>
        <row r="14">
          <cell r="K14" t="str">
            <v>Bulgaria</v>
          </cell>
          <cell r="L14">
            <v>7245677</v>
          </cell>
          <cell r="M14" t="str">
            <v/>
          </cell>
          <cell r="N14">
            <v>7202198</v>
          </cell>
          <cell r="O14" t="str">
            <v/>
          </cell>
        </row>
        <row r="15">
          <cell r="K15" t="str">
            <v>Czech Republic</v>
          </cell>
          <cell r="L15">
            <v>10512419</v>
          </cell>
          <cell r="M15" t="str">
            <v/>
          </cell>
          <cell r="N15">
            <v>10538275</v>
          </cell>
          <cell r="O15" t="str">
            <v/>
          </cell>
        </row>
        <row r="16">
          <cell r="K16" t="str">
            <v>Denmark</v>
          </cell>
          <cell r="L16">
            <v>5627235</v>
          </cell>
          <cell r="M16" t="str">
            <v/>
          </cell>
          <cell r="N16">
            <v>5659715</v>
          </cell>
          <cell r="O16" t="str">
            <v/>
          </cell>
        </row>
        <row r="17">
          <cell r="K17" t="str">
            <v>Germany (until 1990 former territory of the FRG)</v>
          </cell>
          <cell r="L17">
            <v>80767463</v>
          </cell>
          <cell r="M17" t="str">
            <v/>
          </cell>
          <cell r="N17">
            <v>81197537</v>
          </cell>
          <cell r="O17" t="str">
            <v/>
          </cell>
        </row>
        <row r="18">
          <cell r="K18" t="str">
            <v>Estonia</v>
          </cell>
          <cell r="L18">
            <v>1315819</v>
          </cell>
          <cell r="M18" t="str">
            <v/>
          </cell>
          <cell r="N18">
            <v>1314870</v>
          </cell>
          <cell r="O18" t="str">
            <v>b</v>
          </cell>
        </row>
        <row r="19">
          <cell r="K19" t="str">
            <v>Ireland</v>
          </cell>
          <cell r="L19">
            <v>4605501</v>
          </cell>
          <cell r="M19" t="str">
            <v>p</v>
          </cell>
          <cell r="N19">
            <v>4628949</v>
          </cell>
          <cell r="O19" t="str">
            <v>p</v>
          </cell>
        </row>
        <row r="20">
          <cell r="K20" t="str">
            <v>Greece</v>
          </cell>
          <cell r="L20">
            <v>10926807</v>
          </cell>
          <cell r="M20" t="str">
            <v/>
          </cell>
          <cell r="N20">
            <v>10858018</v>
          </cell>
          <cell r="O20" t="str">
            <v/>
          </cell>
        </row>
        <row r="21">
          <cell r="K21" t="str">
            <v>Spain</v>
          </cell>
          <cell r="L21">
            <v>46512199</v>
          </cell>
          <cell r="M21" t="str">
            <v/>
          </cell>
          <cell r="N21">
            <v>46449565</v>
          </cell>
          <cell r="O21" t="str">
            <v/>
          </cell>
        </row>
        <row r="22">
          <cell r="K22" t="str">
            <v>France</v>
          </cell>
          <cell r="L22">
            <v>65942093</v>
          </cell>
          <cell r="M22" t="str">
            <v/>
          </cell>
          <cell r="N22">
            <v>66488186</v>
          </cell>
          <cell r="O22" t="str">
            <v>bp</v>
          </cell>
        </row>
        <row r="23">
          <cell r="K23" t="str">
            <v>Croatia</v>
          </cell>
          <cell r="L23">
            <v>4246809</v>
          </cell>
          <cell r="M23" t="str">
            <v/>
          </cell>
          <cell r="N23">
            <v>4225316</v>
          </cell>
          <cell r="O23" t="str">
            <v/>
          </cell>
        </row>
        <row r="24">
          <cell r="K24" t="str">
            <v>Italy</v>
          </cell>
          <cell r="L24">
            <v>60782668</v>
          </cell>
          <cell r="M24" t="str">
            <v/>
          </cell>
          <cell r="N24">
            <v>60795612</v>
          </cell>
          <cell r="O24" t="str">
            <v/>
          </cell>
        </row>
        <row r="25">
          <cell r="K25" t="str">
            <v>Cyprus</v>
          </cell>
          <cell r="L25">
            <v>858000</v>
          </cell>
          <cell r="M25" t="str">
            <v/>
          </cell>
          <cell r="N25">
            <v>847008</v>
          </cell>
          <cell r="O25" t="str">
            <v/>
          </cell>
        </row>
        <row r="26">
          <cell r="K26" t="str">
            <v>Latvia</v>
          </cell>
          <cell r="L26">
            <v>2001468</v>
          </cell>
          <cell r="M26" t="str">
            <v/>
          </cell>
          <cell r="N26">
            <v>1986096</v>
          </cell>
          <cell r="O26" t="str">
            <v/>
          </cell>
        </row>
        <row r="27">
          <cell r="K27" t="str">
            <v>Lithuania</v>
          </cell>
          <cell r="L27">
            <v>2943472</v>
          </cell>
          <cell r="M27" t="str">
            <v/>
          </cell>
          <cell r="N27">
            <v>2921262</v>
          </cell>
          <cell r="O27" t="str">
            <v/>
          </cell>
        </row>
        <row r="28">
          <cell r="K28" t="str">
            <v>Luxembourg</v>
          </cell>
          <cell r="L28">
            <v>549680</v>
          </cell>
          <cell r="M28" t="str">
            <v/>
          </cell>
          <cell r="N28">
            <v>562958</v>
          </cell>
          <cell r="O28" t="str">
            <v/>
          </cell>
        </row>
        <row r="29">
          <cell r="K29" t="str">
            <v>Hungary</v>
          </cell>
          <cell r="L29">
            <v>9877365</v>
          </cell>
          <cell r="M29" t="str">
            <v/>
          </cell>
          <cell r="N29">
            <v>9855571</v>
          </cell>
          <cell r="O29" t="str">
            <v/>
          </cell>
        </row>
        <row r="30">
          <cell r="K30" t="str">
            <v>Malta</v>
          </cell>
          <cell r="L30">
            <v>425384</v>
          </cell>
          <cell r="M30" t="str">
            <v/>
          </cell>
          <cell r="N30">
            <v>429344</v>
          </cell>
          <cell r="O30" t="str">
            <v/>
          </cell>
        </row>
        <row r="31">
          <cell r="K31" t="str">
            <v>Netherlands</v>
          </cell>
          <cell r="L31">
            <v>16829289</v>
          </cell>
          <cell r="M31" t="str">
            <v/>
          </cell>
          <cell r="N31">
            <v>16900726</v>
          </cell>
          <cell r="O31" t="str">
            <v/>
          </cell>
        </row>
        <row r="32">
          <cell r="K32" t="str">
            <v>Austria</v>
          </cell>
          <cell r="L32">
            <v>8506889</v>
          </cell>
          <cell r="M32" t="str">
            <v/>
          </cell>
          <cell r="N32">
            <v>8576261</v>
          </cell>
          <cell r="O32" t="str">
            <v/>
          </cell>
        </row>
        <row r="33">
          <cell r="K33" t="str">
            <v>Poland</v>
          </cell>
          <cell r="L33">
            <v>38017856</v>
          </cell>
          <cell r="M33" t="str">
            <v/>
          </cell>
          <cell r="N33">
            <v>38005614</v>
          </cell>
          <cell r="O33" t="str">
            <v/>
          </cell>
        </row>
        <row r="34">
          <cell r="K34" t="str">
            <v>Portugal</v>
          </cell>
          <cell r="L34">
            <v>10427301</v>
          </cell>
          <cell r="M34" t="str">
            <v/>
          </cell>
          <cell r="N34">
            <v>10374822</v>
          </cell>
          <cell r="O34" t="str">
            <v>e</v>
          </cell>
        </row>
        <row r="35">
          <cell r="K35" t="str">
            <v>Romania</v>
          </cell>
          <cell r="L35">
            <v>19947311</v>
          </cell>
          <cell r="M35" t="str">
            <v>e</v>
          </cell>
          <cell r="N35">
            <v>19870647</v>
          </cell>
          <cell r="O35" t="str">
            <v>e</v>
          </cell>
        </row>
        <row r="36">
          <cell r="K36" t="str">
            <v>Slovenia</v>
          </cell>
          <cell r="L36">
            <v>2061085</v>
          </cell>
          <cell r="M36" t="str">
            <v/>
          </cell>
          <cell r="N36">
            <v>2062874</v>
          </cell>
          <cell r="O36" t="str">
            <v/>
          </cell>
        </row>
        <row r="37">
          <cell r="K37" t="str">
            <v>Slovakia</v>
          </cell>
          <cell r="L37">
            <v>5415949</v>
          </cell>
          <cell r="M37" t="str">
            <v/>
          </cell>
          <cell r="N37">
            <v>5421349</v>
          </cell>
          <cell r="O37" t="str">
            <v/>
          </cell>
        </row>
        <row r="38">
          <cell r="K38" t="str">
            <v>Finland</v>
          </cell>
          <cell r="L38">
            <v>5451270</v>
          </cell>
          <cell r="M38" t="str">
            <v/>
          </cell>
          <cell r="N38">
            <v>5471753</v>
          </cell>
          <cell r="O38" t="str">
            <v/>
          </cell>
        </row>
        <row r="39">
          <cell r="K39" t="str">
            <v>Sweden</v>
          </cell>
          <cell r="L39">
            <v>9644864</v>
          </cell>
          <cell r="M39" t="str">
            <v/>
          </cell>
          <cell r="N39">
            <v>9747355</v>
          </cell>
          <cell r="O39" t="str">
            <v/>
          </cell>
        </row>
        <row r="40">
          <cell r="K40" t="str">
            <v>United Kingdom</v>
          </cell>
          <cell r="L40">
            <v>64351155</v>
          </cell>
          <cell r="M40" t="str">
            <v/>
          </cell>
          <cell r="N40">
            <v>64875165</v>
          </cell>
          <cell r="O40" t="str">
            <v>e</v>
          </cell>
        </row>
        <row r="41">
          <cell r="K41" t="str">
            <v>Iceland</v>
          </cell>
          <cell r="L41">
            <v>325671</v>
          </cell>
          <cell r="M41" t="str">
            <v/>
          </cell>
          <cell r="N41">
            <v>329100</v>
          </cell>
          <cell r="O41" t="str">
            <v/>
          </cell>
        </row>
        <row r="42">
          <cell r="K42" t="str">
            <v>Norway</v>
          </cell>
          <cell r="L42">
            <v>5107970</v>
          </cell>
          <cell r="M42" t="str">
            <v/>
          </cell>
          <cell r="N42">
            <v>5166493</v>
          </cell>
          <cell r="O42" t="str">
            <v/>
          </cell>
        </row>
        <row r="43">
          <cell r="K43" t="str">
            <v>Switzerland</v>
          </cell>
          <cell r="L43">
            <v>8139631</v>
          </cell>
          <cell r="M43" t="str">
            <v/>
          </cell>
          <cell r="N43">
            <v>8237666</v>
          </cell>
          <cell r="O43" t="str">
            <v/>
          </cell>
        </row>
        <row r="44">
          <cell r="K44" t="str">
            <v>Serbia</v>
          </cell>
          <cell r="L44">
            <v>7146759</v>
          </cell>
          <cell r="M44" t="str">
            <v/>
          </cell>
          <cell r="N44">
            <v>7114393</v>
          </cell>
          <cell r="O44" t="str">
            <v/>
          </cell>
        </row>
        <row r="45">
          <cell r="K45" t="str">
            <v>Turkey</v>
          </cell>
          <cell r="L45">
            <v>76667864</v>
          </cell>
          <cell r="M45" t="str">
            <v/>
          </cell>
          <cell r="N45">
            <v>77695904</v>
          </cell>
          <cell r="O45" t="str">
            <v/>
          </cell>
        </row>
      </sheetData>
      <sheetData sheetId="4">
        <row r="83">
          <cell r="A83" t="str">
            <v>GEO/INDIC_SP</v>
          </cell>
          <cell r="B83" t="str">
            <v>Percentage of social protection benefits subject to taxation or social contributions</v>
          </cell>
          <cell r="C83" t="str">
            <v>Percentage of social protection benefits subject to taxation</v>
          </cell>
          <cell r="D83" t="str">
            <v>Percentage of social protection benefits subject to social contributions</v>
          </cell>
          <cell r="E83" t="str">
            <v>Percentage of social protection cash benefits subject to taxation or social contributions</v>
          </cell>
          <cell r="F83" t="str">
            <v>Percentage of social protection cash benefits subject to taxation</v>
          </cell>
          <cell r="G83" t="str">
            <v>Percentage of social protection cash benefits subject to social contributions</v>
          </cell>
          <cell r="H83" t="str">
            <v>Effective combined taxation and social contribution rates on all social protection benefits</v>
          </cell>
        </row>
        <row r="84">
          <cell r="A84" t="str">
            <v>Bulgaria</v>
          </cell>
          <cell r="B84">
            <v>0.39</v>
          </cell>
          <cell r="C84" t="str">
            <v>:</v>
          </cell>
          <cell r="D84">
            <v>0.39</v>
          </cell>
          <cell r="E84">
            <v>0.56000000000000005</v>
          </cell>
          <cell r="F84" t="str">
            <v>:</v>
          </cell>
          <cell r="G84">
            <v>0.56000000000000005</v>
          </cell>
          <cell r="H84">
            <v>0.03</v>
          </cell>
        </row>
        <row r="85">
          <cell r="A85" t="str">
            <v>Czech Republic</v>
          </cell>
          <cell r="B85">
            <v>1.81</v>
          </cell>
          <cell r="C85">
            <v>1.81</v>
          </cell>
          <cell r="D85">
            <v>0.9</v>
          </cell>
          <cell r="E85">
            <v>2.56</v>
          </cell>
          <cell r="F85">
            <v>2.56</v>
          </cell>
          <cell r="G85">
            <v>1.27</v>
          </cell>
          <cell r="H85">
            <v>0.32</v>
          </cell>
        </row>
        <row r="86">
          <cell r="A86" t="str">
            <v>Slovakia</v>
          </cell>
          <cell r="B86">
            <v>2.13</v>
          </cell>
          <cell r="C86">
            <v>2.13</v>
          </cell>
          <cell r="D86">
            <v>1.05</v>
          </cell>
          <cell r="E86">
            <v>3.22</v>
          </cell>
          <cell r="F86">
            <v>3.22</v>
          </cell>
          <cell r="G86">
            <v>1.58</v>
          </cell>
          <cell r="H86">
            <v>0.32</v>
          </cell>
        </row>
        <row r="87">
          <cell r="A87" t="str">
            <v>Ireland</v>
          </cell>
          <cell r="B87">
            <v>33.369999999999997</v>
          </cell>
          <cell r="C87">
            <v>33.369999999999997</v>
          </cell>
          <cell r="D87">
            <v>2.2000000000000002</v>
          </cell>
          <cell r="E87">
            <v>52.43</v>
          </cell>
          <cell r="F87">
            <v>52.43</v>
          </cell>
          <cell r="G87">
            <v>3.46</v>
          </cell>
          <cell r="H87">
            <v>0.88</v>
          </cell>
        </row>
        <row r="88">
          <cell r="A88" t="str">
            <v>Slovenia</v>
          </cell>
          <cell r="B88">
            <v>56.83</v>
          </cell>
          <cell r="C88">
            <v>56.83</v>
          </cell>
          <cell r="D88" t="str">
            <v>:</v>
          </cell>
          <cell r="E88">
            <v>83.36</v>
          </cell>
          <cell r="F88">
            <v>83.36</v>
          </cell>
          <cell r="G88" t="str">
            <v>:</v>
          </cell>
          <cell r="H88">
            <v>1.33</v>
          </cell>
        </row>
        <row r="89">
          <cell r="A89" t="str">
            <v>Romania</v>
          </cell>
          <cell r="B89">
            <v>56.63</v>
          </cell>
          <cell r="C89">
            <v>56.63</v>
          </cell>
          <cell r="D89" t="str">
            <v>:</v>
          </cell>
          <cell r="E89">
            <v>80.099999999999994</v>
          </cell>
          <cell r="F89">
            <v>80.099999999999994</v>
          </cell>
          <cell r="G89" t="str">
            <v>:</v>
          </cell>
          <cell r="H89">
            <v>1.34</v>
          </cell>
        </row>
        <row r="90">
          <cell r="A90" t="str">
            <v>Croatia</v>
          </cell>
          <cell r="B90">
            <v>53.18</v>
          </cell>
          <cell r="C90">
            <v>53.18</v>
          </cell>
          <cell r="D90">
            <v>53.18</v>
          </cell>
          <cell r="E90">
            <v>80.239999999999995</v>
          </cell>
          <cell r="F90">
            <v>80.239999999999995</v>
          </cell>
          <cell r="G90">
            <v>80.239999999999995</v>
          </cell>
          <cell r="H90">
            <v>1.39</v>
          </cell>
        </row>
        <row r="91">
          <cell r="A91" t="str">
            <v>Lithuania</v>
          </cell>
          <cell r="B91">
            <v>7.99</v>
          </cell>
          <cell r="C91">
            <v>7.99</v>
          </cell>
          <cell r="D91">
            <v>7.99</v>
          </cell>
          <cell r="E91">
            <v>11.72</v>
          </cell>
          <cell r="F91">
            <v>11.72</v>
          </cell>
          <cell r="G91">
            <v>11.72</v>
          </cell>
          <cell r="H91">
            <v>1.45</v>
          </cell>
        </row>
        <row r="92">
          <cell r="A92" t="str">
            <v>Hungary</v>
          </cell>
          <cell r="B92">
            <v>57.86</v>
          </cell>
          <cell r="C92">
            <v>57.72</v>
          </cell>
          <cell r="D92">
            <v>4.09</v>
          </cell>
          <cell r="E92">
            <v>82.97</v>
          </cell>
          <cell r="F92">
            <v>82.77</v>
          </cell>
          <cell r="G92">
            <v>5.86</v>
          </cell>
          <cell r="H92">
            <v>1.48</v>
          </cell>
        </row>
        <row r="93">
          <cell r="A93" t="str">
            <v>Malta</v>
          </cell>
          <cell r="B93">
            <v>53.2</v>
          </cell>
          <cell r="C93">
            <v>53.2</v>
          </cell>
          <cell r="D93" t="str">
            <v>:</v>
          </cell>
          <cell r="E93">
            <v>79.91</v>
          </cell>
          <cell r="F93">
            <v>79.91</v>
          </cell>
          <cell r="G93" t="str">
            <v>:</v>
          </cell>
          <cell r="H93">
            <v>1.97</v>
          </cell>
        </row>
        <row r="94">
          <cell r="A94" t="str">
            <v>Cyprus</v>
          </cell>
          <cell r="B94">
            <v>36.6</v>
          </cell>
          <cell r="C94">
            <v>36.6</v>
          </cell>
          <cell r="D94" t="str">
            <v>:</v>
          </cell>
          <cell r="E94">
            <v>44.46</v>
          </cell>
          <cell r="F94">
            <v>44.46</v>
          </cell>
          <cell r="G94" t="str">
            <v>:</v>
          </cell>
          <cell r="H94">
            <v>3.3</v>
          </cell>
        </row>
        <row r="95">
          <cell r="A95" t="str">
            <v>United Kingdom</v>
          </cell>
          <cell r="B95">
            <v>41.08</v>
          </cell>
          <cell r="C95">
            <v>40.659999999999997</v>
          </cell>
          <cell r="D95">
            <v>2.5299999999999998</v>
          </cell>
          <cell r="E95">
            <v>67.86</v>
          </cell>
          <cell r="F95">
            <v>67.17</v>
          </cell>
          <cell r="G95">
            <v>4.18</v>
          </cell>
          <cell r="H95">
            <v>3.33</v>
          </cell>
        </row>
        <row r="96">
          <cell r="A96" t="str">
            <v>Latvia</v>
          </cell>
          <cell r="B96">
            <v>60.12</v>
          </cell>
          <cell r="C96">
            <v>60.12</v>
          </cell>
          <cell r="D96">
            <v>2.2000000000000002</v>
          </cell>
          <cell r="E96">
            <v>82.62</v>
          </cell>
          <cell r="F96">
            <v>82.62</v>
          </cell>
          <cell r="G96">
            <v>3.02</v>
          </cell>
          <cell r="H96">
            <v>3.35</v>
          </cell>
        </row>
        <row r="97">
          <cell r="A97" t="str">
            <v>Estonia</v>
          </cell>
          <cell r="B97">
            <v>63.43</v>
          </cell>
          <cell r="C97">
            <v>63.43</v>
          </cell>
          <cell r="D97">
            <v>0.46</v>
          </cell>
          <cell r="E97">
            <v>90.15</v>
          </cell>
          <cell r="F97">
            <v>90.15</v>
          </cell>
          <cell r="G97">
            <v>0.65</v>
          </cell>
          <cell r="H97">
            <v>4.0599999999999996</v>
          </cell>
        </row>
        <row r="98">
          <cell r="A98" t="str">
            <v>Spain</v>
          </cell>
          <cell r="B98">
            <v>56.07</v>
          </cell>
          <cell r="C98">
            <v>56.07</v>
          </cell>
          <cell r="D98">
            <v>9.9600000000000009</v>
          </cell>
          <cell r="E98">
            <v>72.260000000000005</v>
          </cell>
          <cell r="F98">
            <v>72.260000000000005</v>
          </cell>
          <cell r="G98">
            <v>12.83</v>
          </cell>
          <cell r="H98">
            <v>5.53</v>
          </cell>
        </row>
        <row r="99">
          <cell r="A99" t="str">
            <v>Greece</v>
          </cell>
          <cell r="B99">
            <v>71.75</v>
          </cell>
          <cell r="C99">
            <v>71.62</v>
          </cell>
          <cell r="D99">
            <v>64.709999999999994</v>
          </cell>
          <cell r="E99">
            <v>92.13</v>
          </cell>
          <cell r="F99">
            <v>91.96</v>
          </cell>
          <cell r="G99">
            <v>83.09</v>
          </cell>
          <cell r="H99">
            <v>5.79</v>
          </cell>
        </row>
        <row r="100">
          <cell r="A100" t="str">
            <v>France</v>
          </cell>
          <cell r="B100">
            <v>60.67</v>
          </cell>
          <cell r="C100">
            <v>60.48</v>
          </cell>
          <cell r="D100">
            <v>36.54</v>
          </cell>
          <cell r="E100">
            <v>95.31</v>
          </cell>
          <cell r="F100">
            <v>95.02</v>
          </cell>
          <cell r="G100">
            <v>57.41</v>
          </cell>
          <cell r="H100">
            <v>6</v>
          </cell>
        </row>
        <row r="101">
          <cell r="A101" t="str">
            <v>Portugal</v>
          </cell>
          <cell r="B101">
            <v>66.39</v>
          </cell>
          <cell r="C101">
            <v>60.25</v>
          </cell>
          <cell r="D101">
            <v>66.39</v>
          </cell>
          <cell r="E101">
            <v>90.33</v>
          </cell>
          <cell r="F101">
            <v>81.98</v>
          </cell>
          <cell r="G101">
            <v>90.33</v>
          </cell>
          <cell r="H101">
            <v>7.16</v>
          </cell>
        </row>
        <row r="102">
          <cell r="A102" t="str">
            <v>Belgium</v>
          </cell>
          <cell r="B102">
            <v>57.31</v>
          </cell>
          <cell r="C102">
            <v>57.31</v>
          </cell>
          <cell r="D102">
            <v>40.29</v>
          </cell>
          <cell r="E102">
            <v>84.05</v>
          </cell>
          <cell r="F102">
            <v>84.05</v>
          </cell>
          <cell r="G102">
            <v>59.08</v>
          </cell>
          <cell r="H102">
            <v>7.46</v>
          </cell>
        </row>
        <row r="103">
          <cell r="A103" t="str">
            <v>Germany (until 1990 former territory of the FRG)</v>
          </cell>
          <cell r="B103">
            <v>51.39</v>
          </cell>
          <cell r="C103">
            <v>51.39</v>
          </cell>
          <cell r="D103">
            <v>48.25</v>
          </cell>
          <cell r="E103">
            <v>82.37</v>
          </cell>
          <cell r="F103">
            <v>82.37</v>
          </cell>
          <cell r="G103">
            <v>77.319999999999993</v>
          </cell>
          <cell r="H103">
            <v>8.67</v>
          </cell>
        </row>
        <row r="104">
          <cell r="A104" t="str">
            <v>Luxembourg</v>
          </cell>
          <cell r="B104">
            <v>57.98</v>
          </cell>
          <cell r="C104">
            <v>57.35</v>
          </cell>
          <cell r="D104">
            <v>57.98</v>
          </cell>
          <cell r="E104">
            <v>84.1</v>
          </cell>
          <cell r="F104">
            <v>83.18</v>
          </cell>
          <cell r="G104">
            <v>84.1</v>
          </cell>
          <cell r="H104">
            <v>8.8800000000000008</v>
          </cell>
        </row>
        <row r="105">
          <cell r="A105" t="str">
            <v>Finland</v>
          </cell>
          <cell r="B105">
            <v>56.64</v>
          </cell>
          <cell r="C105">
            <v>56.64</v>
          </cell>
          <cell r="D105">
            <v>56.64</v>
          </cell>
          <cell r="E105">
            <v>91.78</v>
          </cell>
          <cell r="F105">
            <v>91.78</v>
          </cell>
          <cell r="G105">
            <v>91.78</v>
          </cell>
          <cell r="H105">
            <v>10.42</v>
          </cell>
        </row>
        <row r="106">
          <cell r="A106" t="str">
            <v>Austria</v>
          </cell>
          <cell r="B106">
            <v>54.79</v>
          </cell>
          <cell r="C106">
            <v>53.46</v>
          </cell>
          <cell r="D106">
            <v>54.11</v>
          </cell>
          <cell r="E106">
            <v>78.510000000000005</v>
          </cell>
          <cell r="F106">
            <v>76.61</v>
          </cell>
          <cell r="G106">
            <v>77.53</v>
          </cell>
          <cell r="H106">
            <v>10.53</v>
          </cell>
        </row>
        <row r="107">
          <cell r="A107" t="str">
            <v>Sweden</v>
          </cell>
          <cell r="B107">
            <v>50.91</v>
          </cell>
          <cell r="C107">
            <v>50.91</v>
          </cell>
          <cell r="D107" t="str">
            <v>:</v>
          </cell>
          <cell r="E107">
            <v>93.51</v>
          </cell>
          <cell r="F107">
            <v>93.51</v>
          </cell>
          <cell r="G107" t="str">
            <v>:</v>
          </cell>
          <cell r="H107">
            <v>11.97</v>
          </cell>
        </row>
        <row r="108">
          <cell r="A108" t="str">
            <v>Italy</v>
          </cell>
          <cell r="B108">
            <v>66.319999999999993</v>
          </cell>
          <cell r="C108">
            <v>66.319999999999993</v>
          </cell>
          <cell r="D108">
            <v>0.72</v>
          </cell>
          <cell r="E108">
            <v>87.96</v>
          </cell>
          <cell r="F108">
            <v>87.96</v>
          </cell>
          <cell r="G108">
            <v>0.96</v>
          </cell>
          <cell r="H108">
            <v>12.01</v>
          </cell>
        </row>
        <row r="109">
          <cell r="A109" t="str">
            <v>Denmark</v>
          </cell>
          <cell r="B109">
            <v>55.81</v>
          </cell>
          <cell r="C109">
            <v>55.81</v>
          </cell>
          <cell r="D109" t="str">
            <v>:</v>
          </cell>
          <cell r="E109">
            <v>93.13</v>
          </cell>
          <cell r="F109">
            <v>93.13</v>
          </cell>
          <cell r="G109" t="str">
            <v>:</v>
          </cell>
          <cell r="H109">
            <v>15.61</v>
          </cell>
        </row>
        <row r="110">
          <cell r="A110" t="str">
            <v>Netherlands</v>
          </cell>
          <cell r="B110">
            <v>58.92</v>
          </cell>
          <cell r="C110">
            <v>58.92</v>
          </cell>
          <cell r="D110">
            <v>58.92</v>
          </cell>
          <cell r="E110">
            <v>91.16</v>
          </cell>
          <cell r="F110">
            <v>91.16</v>
          </cell>
          <cell r="G110">
            <v>91.16</v>
          </cell>
          <cell r="H110">
            <v>20.92</v>
          </cell>
        </row>
        <row r="111">
          <cell r="A111" t="str">
            <v>European Union (28 countries)</v>
          </cell>
          <cell r="B111" t="str">
            <v>:</v>
          </cell>
          <cell r="C111" t="str">
            <v>:</v>
          </cell>
          <cell r="D111" t="str">
            <v>:</v>
          </cell>
          <cell r="E111" t="str">
            <v>:</v>
          </cell>
          <cell r="F111" t="str">
            <v>:</v>
          </cell>
          <cell r="G111" t="str">
            <v>:</v>
          </cell>
          <cell r="H111" t="str">
            <v>:</v>
          </cell>
        </row>
        <row r="112">
          <cell r="A112" t="str">
            <v>Poland</v>
          </cell>
          <cell r="B112" t="str">
            <v>:</v>
          </cell>
          <cell r="C112" t="str">
            <v>:</v>
          </cell>
          <cell r="D112" t="str">
            <v>:</v>
          </cell>
          <cell r="E112" t="str">
            <v>:</v>
          </cell>
          <cell r="F112" t="str">
            <v>:</v>
          </cell>
          <cell r="G112" t="str">
            <v>:</v>
          </cell>
          <cell r="H112" t="str">
            <v>:</v>
          </cell>
        </row>
      </sheetData>
      <sheetData sheetId="5"/>
      <sheetData sheetId="6"/>
      <sheetData sheetId="7"/>
      <sheetData sheetId="8">
        <row r="12">
          <cell r="K12" t="str">
            <v>GEO/TIME</v>
          </cell>
        </row>
      </sheetData>
      <sheetData sheetId="9">
        <row r="83">
          <cell r="A83" t="str">
            <v>GEO/INDIC_SP</v>
          </cell>
        </row>
      </sheetData>
      <sheetData sheetId="10"/>
    </sheetDataSet>
  </externalBook>
</externalLink>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137"/>
  <sheetViews>
    <sheetView tabSelected="1" zoomScale="90" zoomScaleNormal="90" workbookViewId="0">
      <selection activeCell="D17" sqref="D17"/>
    </sheetView>
  </sheetViews>
  <sheetFormatPr defaultColWidth="9.140625" defaultRowHeight="16.5" x14ac:dyDescent="0.3"/>
  <cols>
    <col min="1" max="1" width="12" style="2" customWidth="1"/>
    <col min="2" max="2" width="13" style="2" customWidth="1"/>
    <col min="3" max="3" width="71.7109375" style="2" customWidth="1"/>
    <col min="4" max="4" width="19.5703125" style="2" customWidth="1"/>
    <col min="5" max="5" width="20.42578125" style="2" customWidth="1"/>
    <col min="6" max="6" width="30" style="2" customWidth="1"/>
    <col min="7" max="7" width="9.140625" style="2"/>
    <col min="8" max="8" width="10.5703125" style="2" customWidth="1"/>
    <col min="9" max="16384" width="9.140625" style="2"/>
  </cols>
  <sheetData>
    <row r="1" spans="1:6" x14ac:dyDescent="0.3">
      <c r="A1" s="22"/>
      <c r="B1" s="13"/>
      <c r="C1" s="13"/>
      <c r="D1" s="13"/>
    </row>
    <row r="2" spans="1:6" ht="17.25" thickBot="1" x14ac:dyDescent="0.35">
      <c r="A2" s="13" t="s">
        <v>973</v>
      </c>
    </row>
    <row r="3" spans="1:6" ht="48.75" customHeight="1" thickBot="1" x14ac:dyDescent="0.35">
      <c r="A3" s="14" t="s">
        <v>153</v>
      </c>
      <c r="B3" s="14" t="s">
        <v>518</v>
      </c>
      <c r="C3" s="14" t="s">
        <v>516</v>
      </c>
      <c r="D3" s="14" t="s">
        <v>517</v>
      </c>
      <c r="E3" s="14" t="s">
        <v>519</v>
      </c>
      <c r="F3" s="14" t="s">
        <v>9</v>
      </c>
    </row>
    <row r="4" spans="1:6" x14ac:dyDescent="0.3">
      <c r="A4" s="2" t="s">
        <v>266</v>
      </c>
      <c r="B4" s="2" t="s">
        <v>520</v>
      </c>
      <c r="C4" s="23" t="s">
        <v>1025</v>
      </c>
      <c r="D4" s="2" t="s">
        <v>267</v>
      </c>
      <c r="E4" s="2" t="s">
        <v>268</v>
      </c>
      <c r="F4" s="2" t="s">
        <v>1026</v>
      </c>
    </row>
    <row r="5" spans="1:6" x14ac:dyDescent="0.3">
      <c r="A5" s="2" t="s">
        <v>266</v>
      </c>
      <c r="B5" s="2" t="s">
        <v>607</v>
      </c>
      <c r="C5" s="23" t="s">
        <v>608</v>
      </c>
      <c r="D5" s="2" t="s">
        <v>267</v>
      </c>
      <c r="E5" s="2" t="s">
        <v>268</v>
      </c>
      <c r="F5" s="2" t="s">
        <v>8</v>
      </c>
    </row>
    <row r="6" spans="1:6" x14ac:dyDescent="0.3">
      <c r="A6" s="2" t="s">
        <v>266</v>
      </c>
      <c r="B6" s="2" t="s">
        <v>291</v>
      </c>
      <c r="C6" s="37" t="s">
        <v>1027</v>
      </c>
      <c r="D6" s="2" t="s">
        <v>267</v>
      </c>
      <c r="E6" s="2" t="s">
        <v>268</v>
      </c>
      <c r="F6" s="2" t="s">
        <v>521</v>
      </c>
    </row>
    <row r="7" spans="1:6" x14ac:dyDescent="0.3">
      <c r="A7" s="2" t="s">
        <v>266</v>
      </c>
      <c r="B7" s="2" t="s">
        <v>292</v>
      </c>
      <c r="C7" s="37" t="s">
        <v>1028</v>
      </c>
      <c r="D7" s="2" t="s">
        <v>267</v>
      </c>
      <c r="E7" s="2" t="s">
        <v>268</v>
      </c>
      <c r="F7" s="2" t="s">
        <v>521</v>
      </c>
    </row>
    <row r="8" spans="1:6" x14ac:dyDescent="0.3">
      <c r="A8" s="2" t="s">
        <v>266</v>
      </c>
      <c r="B8" s="2" t="s">
        <v>293</v>
      </c>
      <c r="C8" s="37" t="s">
        <v>1029</v>
      </c>
      <c r="D8" s="2" t="s">
        <v>267</v>
      </c>
      <c r="E8" s="2" t="s">
        <v>268</v>
      </c>
      <c r="F8" s="2" t="s">
        <v>265</v>
      </c>
    </row>
    <row r="9" spans="1:6" x14ac:dyDescent="0.3">
      <c r="A9" s="2" t="s">
        <v>266</v>
      </c>
      <c r="B9" s="2" t="s">
        <v>294</v>
      </c>
      <c r="C9" s="37" t="s">
        <v>609</v>
      </c>
      <c r="D9" s="2" t="s">
        <v>267</v>
      </c>
      <c r="E9" s="2" t="s">
        <v>268</v>
      </c>
      <c r="F9" s="2" t="s">
        <v>7</v>
      </c>
    </row>
    <row r="10" spans="1:6" x14ac:dyDescent="0.3">
      <c r="A10" s="2" t="s">
        <v>266</v>
      </c>
      <c r="B10" s="2" t="s">
        <v>295</v>
      </c>
      <c r="C10" s="37" t="s">
        <v>1030</v>
      </c>
      <c r="D10" s="2" t="s">
        <v>267</v>
      </c>
      <c r="E10" s="2" t="s">
        <v>268</v>
      </c>
      <c r="F10" s="2" t="s">
        <v>265</v>
      </c>
    </row>
    <row r="11" spans="1:6" x14ac:dyDescent="0.3">
      <c r="A11" s="2" t="s">
        <v>266</v>
      </c>
      <c r="B11" s="2" t="s">
        <v>296</v>
      </c>
      <c r="C11" s="23" t="s">
        <v>1031</v>
      </c>
      <c r="D11" s="2" t="s">
        <v>267</v>
      </c>
      <c r="E11" s="2" t="s">
        <v>268</v>
      </c>
      <c r="F11" s="2" t="s">
        <v>265</v>
      </c>
    </row>
    <row r="12" spans="1:6" x14ac:dyDescent="0.3">
      <c r="A12" s="2" t="s">
        <v>266</v>
      </c>
      <c r="B12" s="2" t="s">
        <v>297</v>
      </c>
      <c r="C12" s="23" t="s">
        <v>1032</v>
      </c>
      <c r="D12" s="2" t="s">
        <v>267</v>
      </c>
      <c r="E12" s="2" t="s">
        <v>268</v>
      </c>
      <c r="F12" s="2" t="s">
        <v>7</v>
      </c>
    </row>
    <row r="13" spans="1:6" x14ac:dyDescent="0.3">
      <c r="A13" s="2" t="s">
        <v>266</v>
      </c>
      <c r="B13" s="2" t="s">
        <v>322</v>
      </c>
      <c r="C13" s="23" t="s">
        <v>1033</v>
      </c>
      <c r="D13" s="2" t="s">
        <v>267</v>
      </c>
      <c r="E13" s="2" t="s">
        <v>268</v>
      </c>
      <c r="F13" s="2" t="s">
        <v>265</v>
      </c>
    </row>
    <row r="14" spans="1:6" x14ac:dyDescent="0.3">
      <c r="A14" s="2" t="s">
        <v>325</v>
      </c>
      <c r="B14" s="2" t="s">
        <v>1035</v>
      </c>
      <c r="C14" s="23" t="s">
        <v>1034</v>
      </c>
      <c r="D14" s="2" t="s">
        <v>323</v>
      </c>
      <c r="E14" s="2" t="s">
        <v>268</v>
      </c>
      <c r="F14" s="2" t="s">
        <v>324</v>
      </c>
    </row>
    <row r="15" spans="1:6" x14ac:dyDescent="0.3">
      <c r="A15" s="2" t="s">
        <v>325</v>
      </c>
      <c r="B15" s="2" t="s">
        <v>6</v>
      </c>
      <c r="C15" s="23" t="s">
        <v>345</v>
      </c>
      <c r="D15" s="2" t="s">
        <v>323</v>
      </c>
      <c r="E15" s="2" t="s">
        <v>268</v>
      </c>
      <c r="F15" s="2" t="s">
        <v>324</v>
      </c>
    </row>
    <row r="16" spans="1:6" x14ac:dyDescent="0.3">
      <c r="A16" s="2" t="s">
        <v>4</v>
      </c>
      <c r="B16" s="2" t="s">
        <v>5</v>
      </c>
      <c r="C16" s="23" t="s">
        <v>1036</v>
      </c>
      <c r="D16" s="2" t="s">
        <v>4</v>
      </c>
      <c r="E16" s="2" t="s">
        <v>4</v>
      </c>
      <c r="F16" s="2" t="s">
        <v>7</v>
      </c>
    </row>
    <row r="17" spans="1:6" x14ac:dyDescent="0.3">
      <c r="A17" s="2" t="s">
        <v>526</v>
      </c>
      <c r="B17" s="2" t="s">
        <v>3</v>
      </c>
      <c r="C17" s="23" t="s">
        <v>529</v>
      </c>
      <c r="D17" s="2" t="s">
        <v>528</v>
      </c>
      <c r="E17" s="2" t="s">
        <v>527</v>
      </c>
      <c r="F17" s="2" t="s">
        <v>610</v>
      </c>
    </row>
    <row r="18" spans="1:6" x14ac:dyDescent="0.3">
      <c r="A18" s="2" t="s">
        <v>526</v>
      </c>
      <c r="B18" s="2" t="s">
        <v>530</v>
      </c>
      <c r="C18" s="23" t="s">
        <v>531</v>
      </c>
      <c r="D18" s="2" t="s">
        <v>528</v>
      </c>
      <c r="E18" s="2" t="s">
        <v>527</v>
      </c>
      <c r="F18" s="2" t="s">
        <v>610</v>
      </c>
    </row>
    <row r="19" spans="1:6" x14ac:dyDescent="0.3">
      <c r="A19" s="2" t="s">
        <v>526</v>
      </c>
      <c r="B19" s="2" t="s">
        <v>532</v>
      </c>
      <c r="C19" s="73" t="s">
        <v>533</v>
      </c>
      <c r="D19" s="2" t="s">
        <v>528</v>
      </c>
      <c r="E19" s="2" t="s">
        <v>527</v>
      </c>
      <c r="F19" s="2" t="s">
        <v>610</v>
      </c>
    </row>
    <row r="20" spans="1:6" x14ac:dyDescent="0.3">
      <c r="A20" s="2" t="s">
        <v>0</v>
      </c>
      <c r="B20" s="2" t="s">
        <v>2</v>
      </c>
      <c r="C20" s="23" t="s">
        <v>522</v>
      </c>
      <c r="D20" s="2" t="s">
        <v>0</v>
      </c>
      <c r="E20" s="2" t="s">
        <v>0</v>
      </c>
      <c r="F20" s="2" t="s">
        <v>610</v>
      </c>
    </row>
    <row r="21" spans="1:6" x14ac:dyDescent="0.3">
      <c r="A21" s="2" t="s">
        <v>0</v>
      </c>
      <c r="B21" s="2" t="s">
        <v>1</v>
      </c>
      <c r="C21" s="23" t="s">
        <v>523</v>
      </c>
      <c r="D21" s="2" t="s">
        <v>0</v>
      </c>
      <c r="E21" s="2" t="s">
        <v>0</v>
      </c>
      <c r="F21" s="2" t="s">
        <v>610</v>
      </c>
    </row>
    <row r="22" spans="1:6" x14ac:dyDescent="0.3">
      <c r="A22" s="2" t="s">
        <v>0</v>
      </c>
      <c r="B22" s="2" t="s">
        <v>524</v>
      </c>
      <c r="C22" s="23" t="s">
        <v>525</v>
      </c>
      <c r="D22" s="2" t="s">
        <v>0</v>
      </c>
      <c r="E22" s="2" t="s">
        <v>0</v>
      </c>
      <c r="F22" s="2" t="s">
        <v>610</v>
      </c>
    </row>
    <row r="23" spans="1:6" x14ac:dyDescent="0.3">
      <c r="C23" s="23"/>
    </row>
    <row r="24" spans="1:6" x14ac:dyDescent="0.3">
      <c r="A24" s="39" t="s">
        <v>154</v>
      </c>
    </row>
    <row r="25" spans="1:6" x14ac:dyDescent="0.3">
      <c r="A25" s="21" t="s">
        <v>972</v>
      </c>
    </row>
    <row r="26" spans="1:6" x14ac:dyDescent="0.3">
      <c r="A26" s="20" t="s">
        <v>974</v>
      </c>
    </row>
    <row r="27" spans="1:6" x14ac:dyDescent="0.3">
      <c r="A27" s="20" t="s">
        <v>155</v>
      </c>
    </row>
    <row r="28" spans="1:6" x14ac:dyDescent="0.3">
      <c r="A28" s="20" t="s">
        <v>975</v>
      </c>
    </row>
    <row r="29" spans="1:6" x14ac:dyDescent="0.3">
      <c r="A29" s="20" t="s">
        <v>156</v>
      </c>
    </row>
    <row r="30" spans="1:6" x14ac:dyDescent="0.3">
      <c r="A30" s="20" t="s">
        <v>157</v>
      </c>
    </row>
    <row r="31" spans="1:6" x14ac:dyDescent="0.3">
      <c r="A31" s="20" t="s">
        <v>976</v>
      </c>
    </row>
    <row r="32" spans="1:6" x14ac:dyDescent="0.3">
      <c r="A32" s="20" t="s">
        <v>977</v>
      </c>
    </row>
    <row r="33" spans="1:1" x14ac:dyDescent="0.3">
      <c r="A33" s="20" t="s">
        <v>978</v>
      </c>
    </row>
    <row r="34" spans="1:1" x14ac:dyDescent="0.3">
      <c r="A34" s="20" t="s">
        <v>158</v>
      </c>
    </row>
    <row r="35" spans="1:1" x14ac:dyDescent="0.3">
      <c r="A35" s="20" t="s">
        <v>979</v>
      </c>
    </row>
    <row r="36" spans="1:1" x14ac:dyDescent="0.3">
      <c r="A36" s="20" t="s">
        <v>159</v>
      </c>
    </row>
    <row r="37" spans="1:1" x14ac:dyDescent="0.3">
      <c r="A37" s="20" t="s">
        <v>288</v>
      </c>
    </row>
    <row r="38" spans="1:1" x14ac:dyDescent="0.3">
      <c r="A38" s="20" t="s">
        <v>160</v>
      </c>
    </row>
    <row r="39" spans="1:1" x14ac:dyDescent="0.3">
      <c r="A39" s="20" t="s">
        <v>161</v>
      </c>
    </row>
    <row r="40" spans="1:1" x14ac:dyDescent="0.3">
      <c r="A40" s="20" t="s">
        <v>162</v>
      </c>
    </row>
    <row r="41" spans="1:1" x14ac:dyDescent="0.3">
      <c r="A41" s="20" t="s">
        <v>980</v>
      </c>
    </row>
    <row r="42" spans="1:1" x14ac:dyDescent="0.3">
      <c r="A42" s="20" t="s">
        <v>981</v>
      </c>
    </row>
    <row r="43" spans="1:1" x14ac:dyDescent="0.3">
      <c r="A43" s="20" t="s">
        <v>163</v>
      </c>
    </row>
    <row r="44" spans="1:1" x14ac:dyDescent="0.3">
      <c r="A44" s="20" t="s">
        <v>982</v>
      </c>
    </row>
    <row r="45" spans="1:1" x14ac:dyDescent="0.3">
      <c r="A45" s="20" t="s">
        <v>164</v>
      </c>
    </row>
    <row r="46" spans="1:1" x14ac:dyDescent="0.3">
      <c r="A46" s="20" t="s">
        <v>983</v>
      </c>
    </row>
    <row r="47" spans="1:1" x14ac:dyDescent="0.3">
      <c r="A47" s="20" t="s">
        <v>165</v>
      </c>
    </row>
    <row r="48" spans="1:1" x14ac:dyDescent="0.3">
      <c r="A48" s="20" t="s">
        <v>984</v>
      </c>
    </row>
    <row r="49" spans="1:1" x14ac:dyDescent="0.3">
      <c r="A49" s="20" t="s">
        <v>985</v>
      </c>
    </row>
    <row r="50" spans="1:1" x14ac:dyDescent="0.3">
      <c r="A50" s="20" t="s">
        <v>166</v>
      </c>
    </row>
    <row r="51" spans="1:1" x14ac:dyDescent="0.3">
      <c r="A51" s="20" t="s">
        <v>167</v>
      </c>
    </row>
    <row r="52" spans="1:1" x14ac:dyDescent="0.3">
      <c r="A52" s="20" t="s">
        <v>986</v>
      </c>
    </row>
    <row r="53" spans="1:1" x14ac:dyDescent="0.3">
      <c r="A53" s="20" t="s">
        <v>168</v>
      </c>
    </row>
    <row r="54" spans="1:1" x14ac:dyDescent="0.3">
      <c r="A54" s="20" t="s">
        <v>987</v>
      </c>
    </row>
    <row r="55" spans="1:1" x14ac:dyDescent="0.3">
      <c r="A55" s="20" t="s">
        <v>169</v>
      </c>
    </row>
    <row r="56" spans="1:1" x14ac:dyDescent="0.3">
      <c r="A56" s="20" t="s">
        <v>170</v>
      </c>
    </row>
    <row r="57" spans="1:1" x14ac:dyDescent="0.3">
      <c r="A57" s="20" t="s">
        <v>988</v>
      </c>
    </row>
    <row r="58" spans="1:1" x14ac:dyDescent="0.3">
      <c r="A58" s="20" t="s">
        <v>171</v>
      </c>
    </row>
    <row r="59" spans="1:1" x14ac:dyDescent="0.3">
      <c r="A59" s="20" t="s">
        <v>172</v>
      </c>
    </row>
    <row r="60" spans="1:1" x14ac:dyDescent="0.3">
      <c r="A60" s="20" t="s">
        <v>173</v>
      </c>
    </row>
    <row r="61" spans="1:1" x14ac:dyDescent="0.3">
      <c r="A61" s="20" t="s">
        <v>989</v>
      </c>
    </row>
    <row r="62" spans="1:1" x14ac:dyDescent="0.3">
      <c r="A62" s="20" t="s">
        <v>990</v>
      </c>
    </row>
    <row r="63" spans="1:1" x14ac:dyDescent="0.3">
      <c r="A63" s="20" t="s">
        <v>991</v>
      </c>
    </row>
    <row r="64" spans="1:1" x14ac:dyDescent="0.3">
      <c r="A64" s="20" t="s">
        <v>992</v>
      </c>
    </row>
    <row r="65" spans="1:1" x14ac:dyDescent="0.3">
      <c r="A65" s="20" t="s">
        <v>993</v>
      </c>
    </row>
    <row r="66" spans="1:1" x14ac:dyDescent="0.3">
      <c r="A66" s="20" t="s">
        <v>320</v>
      </c>
    </row>
    <row r="67" spans="1:1" x14ac:dyDescent="0.3">
      <c r="A67" s="20" t="s">
        <v>174</v>
      </c>
    </row>
    <row r="68" spans="1:1" x14ac:dyDescent="0.3">
      <c r="A68" s="20" t="s">
        <v>994</v>
      </c>
    </row>
    <row r="69" spans="1:1" x14ac:dyDescent="0.3">
      <c r="A69" s="20" t="s">
        <v>995</v>
      </c>
    </row>
    <row r="70" spans="1:1" x14ac:dyDescent="0.3">
      <c r="A70" s="20" t="s">
        <v>175</v>
      </c>
    </row>
    <row r="71" spans="1:1" x14ac:dyDescent="0.3">
      <c r="A71" s="20" t="s">
        <v>176</v>
      </c>
    </row>
    <row r="72" spans="1:1" x14ac:dyDescent="0.3">
      <c r="A72" s="20" t="s">
        <v>177</v>
      </c>
    </row>
    <row r="73" spans="1:1" x14ac:dyDescent="0.3">
      <c r="A73" s="20" t="s">
        <v>178</v>
      </c>
    </row>
    <row r="74" spans="1:1" x14ac:dyDescent="0.3">
      <c r="A74" s="20" t="s">
        <v>996</v>
      </c>
    </row>
    <row r="75" spans="1:1" x14ac:dyDescent="0.3">
      <c r="A75" s="20" t="s">
        <v>179</v>
      </c>
    </row>
    <row r="76" spans="1:1" x14ac:dyDescent="0.3">
      <c r="A76" s="20" t="s">
        <v>180</v>
      </c>
    </row>
    <row r="77" spans="1:1" x14ac:dyDescent="0.3">
      <c r="A77" s="20" t="s">
        <v>181</v>
      </c>
    </row>
    <row r="78" spans="1:1" x14ac:dyDescent="0.3">
      <c r="A78" s="20" t="s">
        <v>997</v>
      </c>
    </row>
    <row r="79" spans="1:1" x14ac:dyDescent="0.3">
      <c r="A79" s="20" t="s">
        <v>998</v>
      </c>
    </row>
    <row r="80" spans="1:1" x14ac:dyDescent="0.3">
      <c r="A80" s="20" t="s">
        <v>182</v>
      </c>
    </row>
    <row r="81" spans="1:1" x14ac:dyDescent="0.3">
      <c r="A81" s="20" t="s">
        <v>183</v>
      </c>
    </row>
    <row r="82" spans="1:1" x14ac:dyDescent="0.3">
      <c r="A82" s="20" t="s">
        <v>999</v>
      </c>
    </row>
    <row r="83" spans="1:1" x14ac:dyDescent="0.3">
      <c r="A83" s="20" t="s">
        <v>184</v>
      </c>
    </row>
    <row r="84" spans="1:1" x14ac:dyDescent="0.3">
      <c r="A84" s="20" t="s">
        <v>1000</v>
      </c>
    </row>
    <row r="85" spans="1:1" x14ac:dyDescent="0.3">
      <c r="A85" s="20" t="s">
        <v>185</v>
      </c>
    </row>
    <row r="86" spans="1:1" x14ac:dyDescent="0.3">
      <c r="A86" s="20" t="s">
        <v>186</v>
      </c>
    </row>
    <row r="87" spans="1:1" x14ac:dyDescent="0.3">
      <c r="A87" s="20" t="s">
        <v>187</v>
      </c>
    </row>
    <row r="88" spans="1:1" x14ac:dyDescent="0.3">
      <c r="A88" s="20" t="s">
        <v>188</v>
      </c>
    </row>
    <row r="89" spans="1:1" x14ac:dyDescent="0.3">
      <c r="A89" s="20" t="s">
        <v>189</v>
      </c>
    </row>
    <row r="90" spans="1:1" x14ac:dyDescent="0.3">
      <c r="A90" s="20" t="s">
        <v>1001</v>
      </c>
    </row>
    <row r="91" spans="1:1" x14ac:dyDescent="0.3">
      <c r="A91" s="20" t="s">
        <v>1002</v>
      </c>
    </row>
    <row r="92" spans="1:1" x14ac:dyDescent="0.3">
      <c r="A92" s="20" t="s">
        <v>190</v>
      </c>
    </row>
    <row r="93" spans="1:1" x14ac:dyDescent="0.3">
      <c r="A93" s="20" t="s">
        <v>1003</v>
      </c>
    </row>
    <row r="94" spans="1:1" x14ac:dyDescent="0.3">
      <c r="A94" s="20" t="s">
        <v>191</v>
      </c>
    </row>
    <row r="95" spans="1:1" x14ac:dyDescent="0.3">
      <c r="A95" s="20" t="s">
        <v>1004</v>
      </c>
    </row>
    <row r="96" spans="1:1" x14ac:dyDescent="0.3">
      <c r="A96" s="20" t="s">
        <v>1005</v>
      </c>
    </row>
    <row r="97" spans="1:1" x14ac:dyDescent="0.3">
      <c r="A97" s="20" t="s">
        <v>1006</v>
      </c>
    </row>
    <row r="98" spans="1:1" x14ac:dyDescent="0.3">
      <c r="A98" s="20" t="s">
        <v>1007</v>
      </c>
    </row>
    <row r="99" spans="1:1" x14ac:dyDescent="0.3">
      <c r="A99" s="20" t="s">
        <v>326</v>
      </c>
    </row>
    <row r="100" spans="1:1" x14ac:dyDescent="0.3">
      <c r="A100" s="20" t="s">
        <v>192</v>
      </c>
    </row>
    <row r="101" spans="1:1" x14ac:dyDescent="0.3">
      <c r="A101" s="20" t="s">
        <v>1008</v>
      </c>
    </row>
    <row r="102" spans="1:1" x14ac:dyDescent="0.3">
      <c r="A102" s="20" t="s">
        <v>1009</v>
      </c>
    </row>
    <row r="103" spans="1:1" x14ac:dyDescent="0.3">
      <c r="A103" s="20" t="s">
        <v>1010</v>
      </c>
    </row>
    <row r="104" spans="1:1" x14ac:dyDescent="0.3">
      <c r="A104" s="20" t="s">
        <v>1011</v>
      </c>
    </row>
    <row r="105" spans="1:1" x14ac:dyDescent="0.3">
      <c r="A105" s="20" t="s">
        <v>1012</v>
      </c>
    </row>
    <row r="106" spans="1:1" x14ac:dyDescent="0.3">
      <c r="A106" s="20" t="s">
        <v>321</v>
      </c>
    </row>
    <row r="107" spans="1:1" x14ac:dyDescent="0.3">
      <c r="A107" s="20" t="s">
        <v>193</v>
      </c>
    </row>
    <row r="108" spans="1:1" x14ac:dyDescent="0.3">
      <c r="A108" s="20" t="s">
        <v>1013</v>
      </c>
    </row>
    <row r="109" spans="1:1" x14ac:dyDescent="0.3">
      <c r="A109" s="20" t="s">
        <v>1014</v>
      </c>
    </row>
    <row r="110" spans="1:1" x14ac:dyDescent="0.3">
      <c r="A110" s="20" t="s">
        <v>1015</v>
      </c>
    </row>
    <row r="111" spans="1:1" x14ac:dyDescent="0.3">
      <c r="A111" s="20" t="s">
        <v>1016</v>
      </c>
    </row>
    <row r="112" spans="1:1" x14ac:dyDescent="0.3">
      <c r="A112" s="20" t="s">
        <v>194</v>
      </c>
    </row>
    <row r="113" spans="1:1" x14ac:dyDescent="0.3">
      <c r="A113" s="20" t="s">
        <v>195</v>
      </c>
    </row>
    <row r="114" spans="1:1" x14ac:dyDescent="0.3">
      <c r="A114" s="20" t="s">
        <v>289</v>
      </c>
    </row>
    <row r="115" spans="1:1" x14ac:dyDescent="0.3">
      <c r="A115" s="20" t="s">
        <v>196</v>
      </c>
    </row>
    <row r="116" spans="1:1" x14ac:dyDescent="0.3">
      <c r="A116" s="20" t="s">
        <v>197</v>
      </c>
    </row>
    <row r="117" spans="1:1" x14ac:dyDescent="0.3">
      <c r="A117" s="20" t="s">
        <v>198</v>
      </c>
    </row>
    <row r="118" spans="1:1" x14ac:dyDescent="0.3">
      <c r="A118" s="20" t="s">
        <v>199</v>
      </c>
    </row>
    <row r="119" spans="1:1" x14ac:dyDescent="0.3">
      <c r="A119" s="20" t="s">
        <v>200</v>
      </c>
    </row>
    <row r="120" spans="1:1" x14ac:dyDescent="0.3">
      <c r="A120" s="20" t="s">
        <v>201</v>
      </c>
    </row>
    <row r="121" spans="1:1" x14ac:dyDescent="0.3">
      <c r="A121" s="20" t="s">
        <v>202</v>
      </c>
    </row>
    <row r="122" spans="1:1" x14ac:dyDescent="0.3">
      <c r="A122" s="20" t="s">
        <v>1017</v>
      </c>
    </row>
    <row r="123" spans="1:1" x14ac:dyDescent="0.3">
      <c r="A123" s="20" t="s">
        <v>1018</v>
      </c>
    </row>
    <row r="124" spans="1:1" x14ac:dyDescent="0.3">
      <c r="A124" s="20" t="s">
        <v>1019</v>
      </c>
    </row>
    <row r="125" spans="1:1" x14ac:dyDescent="0.3">
      <c r="A125" s="20" t="s">
        <v>203</v>
      </c>
    </row>
    <row r="126" spans="1:1" x14ac:dyDescent="0.3">
      <c r="A126" s="20" t="s">
        <v>1020</v>
      </c>
    </row>
    <row r="127" spans="1:1" x14ac:dyDescent="0.3">
      <c r="A127" s="20" t="s">
        <v>1021</v>
      </c>
    </row>
    <row r="128" spans="1:1" x14ac:dyDescent="0.3">
      <c r="A128" s="20" t="s">
        <v>204</v>
      </c>
    </row>
    <row r="129" spans="1:1" x14ac:dyDescent="0.3">
      <c r="A129" s="20" t="s">
        <v>205</v>
      </c>
    </row>
    <row r="130" spans="1:1" x14ac:dyDescent="0.3">
      <c r="A130" s="20" t="s">
        <v>1022</v>
      </c>
    </row>
    <row r="131" spans="1:1" x14ac:dyDescent="0.3">
      <c r="A131" s="20" t="s">
        <v>1023</v>
      </c>
    </row>
    <row r="132" spans="1:1" x14ac:dyDescent="0.3">
      <c r="A132" s="20" t="s">
        <v>206</v>
      </c>
    </row>
    <row r="133" spans="1:1" x14ac:dyDescent="0.3">
      <c r="A133" s="20" t="s">
        <v>207</v>
      </c>
    </row>
    <row r="134" spans="1:1" x14ac:dyDescent="0.3">
      <c r="A134" s="20" t="s">
        <v>208</v>
      </c>
    </row>
    <row r="135" spans="1:1" x14ac:dyDescent="0.3">
      <c r="A135" s="20" t="s">
        <v>209</v>
      </c>
    </row>
    <row r="136" spans="1:1" x14ac:dyDescent="0.3">
      <c r="A136" s="20" t="s">
        <v>290</v>
      </c>
    </row>
    <row r="137" spans="1:1" x14ac:dyDescent="0.3">
      <c r="A137" s="20" t="s">
        <v>1024</v>
      </c>
    </row>
  </sheetData>
  <hyperlinks>
    <hyperlink ref="C4:C12" location="'K4.1 Chudoba a soc. vylúčenie'!A1" display="Podiel ľudí v riziku chudoby alebo sociálneho vylúčenia, EU SILC 2017"/>
    <hyperlink ref="C15" location="'K4.2 Rodová rovnosť'!A1" display="Súhrn indikátorov rodovej rovnosti"/>
    <hyperlink ref="C17" location="'K5 Stratégia Európa 2020'!A1" display="Vývoj vybraných hlavných ukazovateľov stratégie Európa 2020"/>
    <hyperlink ref="C20:C21" location="'Príloha ku kapitole 5'!A1" display="Porovnanie vybraných indikátorov v kontexte stratégie Európa 2020 medzi krajinami EU28 v roku 2018 - makroekonomické prostredie"/>
    <hyperlink ref="C16" location="'Príloha ku kapitole 4'!A1" display="Zoznam vybraných indikátorov sociálnej inklúzie (2015 – 2017)"/>
    <hyperlink ref="C13" location="'K4.1 Chudoba a soc. vylúčenie'!A1" display="Podiel ľudí v riziku chudoby alebo sociálneho vylúčenia, EU SILC 2017"/>
    <hyperlink ref="C22" location="'Príloha ku kapitole 5'!A1" display="Porovnanie vybraných indikátorov v kontexte stratégie Európa 2020 medzi krajinami EU28 v roku 2018 - makroekonomické prostredie"/>
    <hyperlink ref="C18" location="'K5 Stratégia Európa 2020'!A1" display="Vývoj vybraných hlavných ukazovateľov stratégie Európa 2020"/>
    <hyperlink ref="C19" location="'K5 Stratégia Európa 2020'!A1" display="Vývoj vybraných hlavných ukazovateľov stratégie Európa 2020"/>
  </hyperlinks>
  <pageMargins left="0.7" right="0.7" top="0.75" bottom="0.75" header="0.3" footer="0.3"/>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pageSetUpPr fitToPage="1"/>
  </sheetPr>
  <dimension ref="A1:AI162"/>
  <sheetViews>
    <sheetView zoomScale="90" zoomScaleNormal="90" workbookViewId="0">
      <selection sqref="A1:A1048576"/>
    </sheetView>
  </sheetViews>
  <sheetFormatPr defaultColWidth="9.140625" defaultRowHeight="16.5" x14ac:dyDescent="0.3"/>
  <cols>
    <col min="1" max="1" width="42.28515625" style="4" customWidth="1"/>
    <col min="2" max="5" width="10.28515625" style="2" customWidth="1"/>
    <col min="6" max="6" width="21" style="2" customWidth="1"/>
    <col min="7" max="7" width="11.85546875" style="2" customWidth="1"/>
    <col min="8" max="12" width="10.28515625" style="2" customWidth="1"/>
    <col min="13" max="13" width="11.28515625" style="2" customWidth="1"/>
    <col min="14" max="14" width="14.42578125" style="2" customWidth="1"/>
    <col min="15" max="15" width="10.85546875" style="2" bestFit="1" customWidth="1"/>
    <col min="16" max="16" width="9.140625" style="2"/>
    <col min="17" max="17" width="17.85546875" style="2" customWidth="1"/>
    <col min="18" max="18" width="13.7109375" style="2" bestFit="1" customWidth="1"/>
    <col min="19" max="19" width="14.28515625" style="2" customWidth="1"/>
    <col min="20" max="20" width="12" style="2" customWidth="1"/>
    <col min="21" max="21" width="12.42578125" style="2" bestFit="1" customWidth="1"/>
    <col min="22" max="22" width="11.7109375" style="2" customWidth="1"/>
    <col min="23" max="23" width="6.140625" style="2" bestFit="1" customWidth="1"/>
    <col min="24" max="24" width="6.28515625" style="2" bestFit="1" customWidth="1"/>
    <col min="25" max="25" width="12.85546875" style="2" bestFit="1" customWidth="1"/>
    <col min="26" max="26" width="7.28515625" style="2" bestFit="1" customWidth="1"/>
    <col min="27" max="27" width="12" style="2" bestFit="1" customWidth="1"/>
    <col min="28" max="28" width="10.140625" style="2" bestFit="1" customWidth="1"/>
    <col min="29" max="29" width="13.140625" style="2" customWidth="1"/>
    <col min="30" max="30" width="9.85546875" style="2" bestFit="1" customWidth="1"/>
    <col min="31" max="31" width="9.7109375" style="2" bestFit="1" customWidth="1"/>
    <col min="32" max="32" width="5.85546875" style="2" bestFit="1" customWidth="1"/>
    <col min="33" max="33" width="6" style="2" bestFit="1" customWidth="1"/>
    <col min="34" max="34" width="12" style="2" bestFit="1" customWidth="1"/>
    <col min="35" max="35" width="11.140625" style="2" bestFit="1" customWidth="1"/>
    <col min="36" max="38" width="9.140625" style="2"/>
    <col min="39" max="39" width="14.7109375" style="2" customWidth="1"/>
    <col min="40" max="16384" width="9.140625" style="2"/>
  </cols>
  <sheetData>
    <row r="1" spans="1:1" x14ac:dyDescent="0.3">
      <c r="A1" s="40"/>
    </row>
    <row r="2" spans="1:1" x14ac:dyDescent="0.3">
      <c r="A2" s="3" t="s">
        <v>611</v>
      </c>
    </row>
    <row r="22" spans="1:9" x14ac:dyDescent="0.3">
      <c r="A22" s="6" t="s">
        <v>612</v>
      </c>
    </row>
    <row r="24" spans="1:9" ht="17.25" thickBot="1" x14ac:dyDescent="0.35">
      <c r="A24" s="3" t="s">
        <v>613</v>
      </c>
    </row>
    <row r="25" spans="1:9" ht="29.25" customHeight="1" thickBot="1" x14ac:dyDescent="0.35">
      <c r="A25" s="112" t="s">
        <v>319</v>
      </c>
      <c r="B25" s="113">
        <v>2016</v>
      </c>
      <c r="C25" s="113">
        <v>2017</v>
      </c>
      <c r="D25" s="113">
        <v>2018</v>
      </c>
      <c r="E25" s="113">
        <v>2019</v>
      </c>
      <c r="F25" s="113">
        <v>2020</v>
      </c>
      <c r="G25" s="113">
        <v>2021</v>
      </c>
      <c r="H25" s="113">
        <v>2022</v>
      </c>
      <c r="I25" s="113">
        <v>2023</v>
      </c>
    </row>
    <row r="26" spans="1:9" ht="17.25" thickBot="1" x14ac:dyDescent="0.35">
      <c r="A26" s="135" t="s">
        <v>11</v>
      </c>
      <c r="B26" s="134">
        <v>12.7</v>
      </c>
      <c r="C26" s="134">
        <v>12.4</v>
      </c>
      <c r="D26" s="134">
        <v>12.2</v>
      </c>
      <c r="E26" s="134">
        <v>11.9</v>
      </c>
      <c r="F26" s="134">
        <v>11.4</v>
      </c>
      <c r="G26" s="134">
        <v>12.3</v>
      </c>
      <c r="H26" s="134">
        <v>13.7</v>
      </c>
      <c r="I26" s="134">
        <v>15.1</v>
      </c>
    </row>
    <row r="27" spans="1:9" ht="17.25" thickBot="1" x14ac:dyDescent="0.35">
      <c r="A27" s="136" t="s">
        <v>348</v>
      </c>
      <c r="B27" s="134">
        <v>7.6</v>
      </c>
      <c r="C27" s="134">
        <v>6.3</v>
      </c>
      <c r="D27" s="134">
        <v>5.4</v>
      </c>
      <c r="E27" s="134">
        <v>5.9</v>
      </c>
      <c r="F27" s="134">
        <v>4.5</v>
      </c>
      <c r="G27" s="134">
        <v>5.7</v>
      </c>
      <c r="H27" s="134">
        <v>6.3</v>
      </c>
      <c r="I27" s="134">
        <v>6.9</v>
      </c>
    </row>
    <row r="28" spans="1:9" ht="17.25" thickBot="1" x14ac:dyDescent="0.35">
      <c r="A28" s="135" t="s">
        <v>349</v>
      </c>
      <c r="B28" s="134">
        <v>6.4</v>
      </c>
      <c r="C28" s="134">
        <v>5.3</v>
      </c>
      <c r="D28" s="134">
        <v>5.2</v>
      </c>
      <c r="E28" s="134">
        <v>6.3</v>
      </c>
      <c r="F28" s="134">
        <v>4.3</v>
      </c>
      <c r="G28" s="134">
        <v>4.9000000000000004</v>
      </c>
      <c r="H28" s="134">
        <v>3.8</v>
      </c>
      <c r="I28" s="134">
        <v>2.7</v>
      </c>
    </row>
    <row r="29" spans="1:9" ht="17.25" thickBot="1" x14ac:dyDescent="0.35">
      <c r="A29" s="136" t="s">
        <v>12</v>
      </c>
      <c r="B29" s="134">
        <v>17.100000000000001</v>
      </c>
      <c r="C29" s="134">
        <v>15.8</v>
      </c>
      <c r="D29" s="134">
        <v>15.2</v>
      </c>
      <c r="E29" s="134">
        <v>14.9</v>
      </c>
      <c r="F29" s="134">
        <v>13.8</v>
      </c>
      <c r="G29" s="134">
        <v>15.6</v>
      </c>
      <c r="H29" s="134">
        <v>16.5</v>
      </c>
      <c r="I29" s="134">
        <v>17.399999999999999</v>
      </c>
    </row>
    <row r="30" spans="1:9" x14ac:dyDescent="0.3">
      <c r="A30" s="6" t="s">
        <v>580</v>
      </c>
    </row>
    <row r="31" spans="1:9" x14ac:dyDescent="0.3">
      <c r="A31" s="6"/>
    </row>
    <row r="33" spans="1:35" x14ac:dyDescent="0.3">
      <c r="A33" s="3" t="s">
        <v>614</v>
      </c>
      <c r="I33" s="44"/>
      <c r="J33" s="45"/>
      <c r="K33" s="45"/>
      <c r="L33" s="45"/>
      <c r="M33" s="45"/>
      <c r="N33" s="45"/>
      <c r="O33" s="45"/>
      <c r="P33" s="45"/>
      <c r="Q33" s="45"/>
      <c r="R33" s="45"/>
      <c r="S33" s="45"/>
      <c r="T33" s="45"/>
      <c r="U33" s="45"/>
      <c r="V33" s="45"/>
      <c r="W33" s="45"/>
      <c r="X33" s="45"/>
      <c r="Y33" s="45"/>
      <c r="Z33" s="45"/>
      <c r="AA33" s="45"/>
      <c r="AB33" s="45"/>
      <c r="AC33" s="45"/>
      <c r="AD33" s="45"/>
      <c r="AE33" s="45"/>
      <c r="AF33" s="44"/>
      <c r="AG33" s="45"/>
    </row>
    <row r="34" spans="1:35" ht="33" x14ac:dyDescent="0.3">
      <c r="A34" s="2"/>
      <c r="F34" s="7" t="s">
        <v>210</v>
      </c>
      <c r="G34" s="19" t="s">
        <v>260</v>
      </c>
      <c r="H34" s="17" t="s">
        <v>263</v>
      </c>
      <c r="I34" s="17" t="s">
        <v>269</v>
      </c>
      <c r="J34" s="17" t="s">
        <v>262</v>
      </c>
      <c r="K34" s="17" t="s">
        <v>264</v>
      </c>
      <c r="L34" s="17" t="s">
        <v>255</v>
      </c>
      <c r="M34" s="17" t="s">
        <v>254</v>
      </c>
      <c r="N34" s="17" t="s">
        <v>231</v>
      </c>
      <c r="O34" s="1" t="s">
        <v>249</v>
      </c>
      <c r="P34" s="17" t="s">
        <v>258</v>
      </c>
      <c r="Q34" s="17" t="s">
        <v>252</v>
      </c>
      <c r="R34" s="17" t="s">
        <v>256</v>
      </c>
      <c r="S34" s="1" t="s">
        <v>259</v>
      </c>
      <c r="T34" s="17" t="s">
        <v>257</v>
      </c>
      <c r="U34" s="17" t="s">
        <v>253</v>
      </c>
      <c r="V34" s="17" t="s">
        <v>248</v>
      </c>
      <c r="W34" s="17" t="s">
        <v>341</v>
      </c>
      <c r="X34" s="17" t="s">
        <v>247</v>
      </c>
      <c r="Y34" s="17" t="s">
        <v>246</v>
      </c>
      <c r="Z34" s="17" t="s">
        <v>269</v>
      </c>
      <c r="AA34" s="17" t="s">
        <v>351</v>
      </c>
      <c r="AB34" s="17" t="s">
        <v>242</v>
      </c>
      <c r="AC34" s="17" t="s">
        <v>350</v>
      </c>
      <c r="AD34" s="17" t="s">
        <v>244</v>
      </c>
      <c r="AE34" s="17" t="s">
        <v>243</v>
      </c>
      <c r="AF34" s="7" t="s">
        <v>251</v>
      </c>
      <c r="AG34" s="17" t="s">
        <v>236</v>
      </c>
    </row>
    <row r="35" spans="1:35" x14ac:dyDescent="0.3">
      <c r="A35" s="2"/>
      <c r="F35" s="7" t="s">
        <v>211</v>
      </c>
      <c r="G35" s="17" t="s">
        <v>212</v>
      </c>
      <c r="H35" s="17" t="s">
        <v>216</v>
      </c>
      <c r="I35" s="17" t="s">
        <v>615</v>
      </c>
      <c r="J35" s="17" t="s">
        <v>214</v>
      </c>
      <c r="K35" s="17" t="s">
        <v>213</v>
      </c>
      <c r="L35" s="17" t="s">
        <v>221</v>
      </c>
      <c r="M35" s="17" t="s">
        <v>225</v>
      </c>
      <c r="N35" s="17" t="s">
        <v>228</v>
      </c>
      <c r="O35" s="17" t="s">
        <v>237</v>
      </c>
      <c r="P35" s="17" t="s">
        <v>21</v>
      </c>
      <c r="Q35" s="17" t="s">
        <v>218</v>
      </c>
      <c r="R35" s="17" t="s">
        <v>223</v>
      </c>
      <c r="S35" s="17" t="s">
        <v>217</v>
      </c>
      <c r="T35" s="17" t="s">
        <v>219</v>
      </c>
      <c r="U35" s="17" t="s">
        <v>230</v>
      </c>
      <c r="V35" s="17" t="s">
        <v>238</v>
      </c>
      <c r="W35" s="17" t="s">
        <v>616</v>
      </c>
      <c r="X35" s="17" t="s">
        <v>229</v>
      </c>
      <c r="Y35" s="17" t="s">
        <v>227</v>
      </c>
      <c r="Z35" s="17" t="s">
        <v>226</v>
      </c>
      <c r="AA35" s="17" t="s">
        <v>215</v>
      </c>
      <c r="AB35" s="17" t="s">
        <v>234</v>
      </c>
      <c r="AC35" s="17" t="s">
        <v>239</v>
      </c>
      <c r="AD35" s="17" t="s">
        <v>220</v>
      </c>
      <c r="AE35" s="17" t="s">
        <v>232</v>
      </c>
      <c r="AF35" s="7" t="s">
        <v>233</v>
      </c>
      <c r="AG35" s="8" t="s">
        <v>235</v>
      </c>
    </row>
    <row r="36" spans="1:35" x14ac:dyDescent="0.3">
      <c r="F36" s="114">
        <v>2023</v>
      </c>
      <c r="G36" s="8">
        <v>9.8000000000000007</v>
      </c>
      <c r="H36" s="8">
        <v>11.8</v>
      </c>
      <c r="I36" s="8">
        <v>12</v>
      </c>
      <c r="J36" s="8">
        <v>12.2</v>
      </c>
      <c r="K36" s="8">
        <v>12.3</v>
      </c>
      <c r="L36" s="8">
        <v>12.7</v>
      </c>
      <c r="M36" s="8">
        <v>13.1</v>
      </c>
      <c r="N36" s="8">
        <v>13.9</v>
      </c>
      <c r="O36" s="8">
        <v>14</v>
      </c>
      <c r="P36" s="8">
        <v>14.3</v>
      </c>
      <c r="Q36" s="8">
        <v>14.4</v>
      </c>
      <c r="R36" s="8">
        <v>14.9</v>
      </c>
      <c r="S36" s="8">
        <v>15</v>
      </c>
      <c r="T36" s="8">
        <v>15.4</v>
      </c>
      <c r="U36" s="8">
        <v>16.100000000000001</v>
      </c>
      <c r="V36" s="8">
        <v>17</v>
      </c>
      <c r="W36" s="8">
        <v>18.899999999999999</v>
      </c>
      <c r="X36" s="8">
        <v>18.899999999999999</v>
      </c>
      <c r="Y36" s="8">
        <v>19.3</v>
      </c>
      <c r="Z36" s="8">
        <v>20.2</v>
      </c>
      <c r="AA36" s="8">
        <v>20.6</v>
      </c>
      <c r="AB36" s="8">
        <v>20.6</v>
      </c>
      <c r="AC36" s="8">
        <v>21.1</v>
      </c>
      <c r="AD36" s="8">
        <v>22.5</v>
      </c>
      <c r="AE36" s="8">
        <v>22.5</v>
      </c>
      <c r="AF36" s="8" t="s">
        <v>48</v>
      </c>
      <c r="AG36" s="8" t="s">
        <v>48</v>
      </c>
    </row>
    <row r="38" spans="1:35" x14ac:dyDescent="0.3">
      <c r="AI38" s="30"/>
    </row>
    <row r="51" spans="1:14" x14ac:dyDescent="0.3">
      <c r="A51" s="9" t="s">
        <v>580</v>
      </c>
    </row>
    <row r="53" spans="1:14" x14ac:dyDescent="0.3">
      <c r="A53" s="137" t="s">
        <v>617</v>
      </c>
    </row>
    <row r="54" spans="1:14" x14ac:dyDescent="0.3">
      <c r="A54" s="10" t="s">
        <v>14</v>
      </c>
    </row>
    <row r="55" spans="1:14" x14ac:dyDescent="0.3">
      <c r="F55" s="7"/>
      <c r="G55" s="17" t="s">
        <v>10</v>
      </c>
      <c r="H55" s="17" t="s">
        <v>16</v>
      </c>
      <c r="I55" s="17" t="s">
        <v>318</v>
      </c>
      <c r="J55" s="17" t="s">
        <v>340</v>
      </c>
      <c r="K55" s="17" t="s">
        <v>347</v>
      </c>
      <c r="L55" s="17" t="s">
        <v>582</v>
      </c>
      <c r="M55" s="17" t="s">
        <v>583</v>
      </c>
      <c r="N55" s="17" t="s">
        <v>618</v>
      </c>
    </row>
    <row r="56" spans="1:14" x14ac:dyDescent="0.3">
      <c r="F56" s="7" t="s">
        <v>261</v>
      </c>
      <c r="G56" s="16">
        <v>12.7</v>
      </c>
      <c r="H56" s="16">
        <v>12.4</v>
      </c>
      <c r="I56" s="16">
        <v>12.2</v>
      </c>
      <c r="J56" s="16">
        <v>11.9</v>
      </c>
      <c r="K56" s="16">
        <v>11.4</v>
      </c>
      <c r="L56" s="8">
        <v>12.3</v>
      </c>
      <c r="M56" s="8">
        <v>13.7</v>
      </c>
      <c r="N56" s="8">
        <v>14.3</v>
      </c>
    </row>
    <row r="57" spans="1:14" x14ac:dyDescent="0.3">
      <c r="F57" s="7" t="s">
        <v>151</v>
      </c>
      <c r="G57" s="16">
        <v>12.7</v>
      </c>
      <c r="H57" s="16">
        <v>12.4</v>
      </c>
      <c r="I57" s="16">
        <v>12.2</v>
      </c>
      <c r="J57" s="16">
        <v>11.6</v>
      </c>
      <c r="K57" s="16">
        <v>11.1</v>
      </c>
      <c r="L57" s="8">
        <v>11.7</v>
      </c>
      <c r="M57" s="8">
        <v>13.5</v>
      </c>
      <c r="N57" s="8">
        <v>14.7</v>
      </c>
    </row>
    <row r="58" spans="1:14" x14ac:dyDescent="0.3">
      <c r="F58" s="7" t="s">
        <v>150</v>
      </c>
      <c r="G58" s="16">
        <v>12.8</v>
      </c>
      <c r="H58" s="16">
        <v>12.3</v>
      </c>
      <c r="I58" s="16">
        <v>12.3</v>
      </c>
      <c r="J58" s="16">
        <v>12.1</v>
      </c>
      <c r="K58" s="16">
        <v>11.7</v>
      </c>
      <c r="L58" s="8">
        <v>12.8</v>
      </c>
      <c r="M58" s="8">
        <v>13.9</v>
      </c>
      <c r="N58" s="8">
        <v>13.8</v>
      </c>
    </row>
    <row r="69" spans="1:10" x14ac:dyDescent="0.3">
      <c r="A69" s="9" t="s">
        <v>580</v>
      </c>
    </row>
    <row r="71" spans="1:10" ht="17.25" thickBot="1" x14ac:dyDescent="0.35">
      <c r="A71" s="3" t="s">
        <v>15</v>
      </c>
    </row>
    <row r="72" spans="1:10" ht="17.25" thickBot="1" x14ac:dyDescent="0.35">
      <c r="A72" s="35" t="s">
        <v>319</v>
      </c>
      <c r="B72" s="35">
        <v>2016</v>
      </c>
      <c r="C72" s="35">
        <v>2017</v>
      </c>
      <c r="D72" s="35">
        <v>2018</v>
      </c>
      <c r="E72" s="35">
        <v>2019</v>
      </c>
      <c r="F72" s="35">
        <v>2020</v>
      </c>
      <c r="G72" s="35">
        <v>2021</v>
      </c>
      <c r="H72" s="35">
        <v>2022</v>
      </c>
      <c r="I72" s="35">
        <v>2023</v>
      </c>
    </row>
    <row r="73" spans="1:10" ht="17.25" thickBot="1" x14ac:dyDescent="0.35">
      <c r="A73" s="35" t="s">
        <v>17</v>
      </c>
      <c r="B73" s="138">
        <v>4171</v>
      </c>
      <c r="C73" s="138">
        <v>4310</v>
      </c>
      <c r="D73" s="138">
        <v>4477</v>
      </c>
      <c r="E73" s="138">
        <v>4872</v>
      </c>
      <c r="F73" s="138">
        <v>5222</v>
      </c>
      <c r="G73" s="138">
        <v>5084</v>
      </c>
      <c r="H73" s="138">
        <v>5291</v>
      </c>
      <c r="I73" s="138">
        <v>5528</v>
      </c>
    </row>
    <row r="74" spans="1:10" ht="17.25" thickBot="1" x14ac:dyDescent="0.35">
      <c r="A74" s="35" t="s">
        <v>152</v>
      </c>
      <c r="B74" s="138">
        <f t="shared" ref="B74:I74" si="0">B73/12</f>
        <v>347.58333333333331</v>
      </c>
      <c r="C74" s="138">
        <f t="shared" si="0"/>
        <v>359.16666666666669</v>
      </c>
      <c r="D74" s="138">
        <f t="shared" si="0"/>
        <v>373.08333333333331</v>
      </c>
      <c r="E74" s="138">
        <f t="shared" si="0"/>
        <v>406</v>
      </c>
      <c r="F74" s="138">
        <f t="shared" si="0"/>
        <v>435.16666666666669</v>
      </c>
      <c r="G74" s="138">
        <f t="shared" si="0"/>
        <v>423.66666666666669</v>
      </c>
      <c r="H74" s="138">
        <f t="shared" si="0"/>
        <v>440.91666666666669</v>
      </c>
      <c r="I74" s="138">
        <f t="shared" si="0"/>
        <v>460.66666666666669</v>
      </c>
    </row>
    <row r="75" spans="1:10" x14ac:dyDescent="0.3">
      <c r="A75" s="260" t="s">
        <v>580</v>
      </c>
      <c r="B75" s="260"/>
    </row>
    <row r="76" spans="1:10" x14ac:dyDescent="0.3">
      <c r="A76" s="11"/>
    </row>
    <row r="77" spans="1:10" x14ac:dyDescent="0.3">
      <c r="A77" s="1" t="s">
        <v>584</v>
      </c>
    </row>
    <row r="78" spans="1:10" x14ac:dyDescent="0.3">
      <c r="A78" s="15"/>
      <c r="E78" s="2" t="s">
        <v>585</v>
      </c>
    </row>
    <row r="79" spans="1:10" x14ac:dyDescent="0.3">
      <c r="A79" s="11"/>
      <c r="E79" s="7" t="s">
        <v>274</v>
      </c>
      <c r="F79" s="17">
        <v>2019</v>
      </c>
      <c r="G79" s="17">
        <v>2020</v>
      </c>
      <c r="H79" s="17">
        <v>2021</v>
      </c>
      <c r="I79" s="17">
        <v>2022</v>
      </c>
      <c r="J79" s="17">
        <v>2023</v>
      </c>
    </row>
    <row r="80" spans="1:10" x14ac:dyDescent="0.3">
      <c r="A80" s="11"/>
      <c r="E80" s="7" t="s">
        <v>275</v>
      </c>
      <c r="F80" s="46">
        <v>11.9</v>
      </c>
      <c r="G80" s="46">
        <v>9.8000000000000007</v>
      </c>
      <c r="H80" s="8">
        <v>12.4</v>
      </c>
      <c r="I80" s="8">
        <v>13.2</v>
      </c>
      <c r="J80" s="8">
        <v>15.4</v>
      </c>
    </row>
    <row r="81" spans="1:21" x14ac:dyDescent="0.3">
      <c r="A81" s="11"/>
    </row>
    <row r="82" spans="1:21" x14ac:dyDescent="0.3">
      <c r="A82" s="11"/>
    </row>
    <row r="83" spans="1:21" x14ac:dyDescent="0.3">
      <c r="A83" s="11"/>
      <c r="E83" s="2" t="s">
        <v>346</v>
      </c>
    </row>
    <row r="84" spans="1:21" x14ac:dyDescent="0.3">
      <c r="A84" s="11"/>
      <c r="E84" s="7" t="s">
        <v>274</v>
      </c>
      <c r="F84" s="17">
        <v>2005</v>
      </c>
      <c r="G84" s="17">
        <v>2006</v>
      </c>
      <c r="H84" s="17">
        <v>2007</v>
      </c>
      <c r="I84" s="17">
        <v>2008</v>
      </c>
      <c r="J84" s="17">
        <v>2009</v>
      </c>
      <c r="K84" s="17">
        <v>2010</v>
      </c>
      <c r="L84" s="17">
        <v>2011</v>
      </c>
      <c r="M84" s="17">
        <v>2012</v>
      </c>
      <c r="N84" s="17">
        <v>2013</v>
      </c>
      <c r="O84" s="17">
        <v>2014</v>
      </c>
      <c r="P84" s="17">
        <v>2015</v>
      </c>
      <c r="Q84" s="17">
        <v>2016</v>
      </c>
      <c r="R84" s="17">
        <v>2017</v>
      </c>
      <c r="S84" s="17">
        <v>2018</v>
      </c>
      <c r="T84" s="17">
        <v>2019</v>
      </c>
      <c r="U84" s="17">
        <v>2020</v>
      </c>
    </row>
    <row r="85" spans="1:21" x14ac:dyDescent="0.3">
      <c r="A85" s="11"/>
      <c r="E85" s="7" t="s">
        <v>275</v>
      </c>
      <c r="F85" s="16">
        <v>13.3</v>
      </c>
      <c r="G85" s="16">
        <v>10.1</v>
      </c>
      <c r="H85" s="16">
        <v>6.2</v>
      </c>
      <c r="I85" s="16">
        <v>10.9</v>
      </c>
      <c r="J85" s="16">
        <v>7.8</v>
      </c>
      <c r="K85" s="16">
        <v>7.3</v>
      </c>
      <c r="L85" s="16">
        <v>7</v>
      </c>
      <c r="M85" s="16">
        <v>6</v>
      </c>
      <c r="N85" s="16">
        <v>7.4</v>
      </c>
      <c r="O85" s="16">
        <v>8.1</v>
      </c>
      <c r="P85" s="16">
        <v>7.6</v>
      </c>
      <c r="Q85" s="16">
        <v>7.3</v>
      </c>
      <c r="R85" s="16">
        <v>6.6</v>
      </c>
      <c r="S85" s="16">
        <v>6.1</v>
      </c>
      <c r="T85" s="46">
        <v>5</v>
      </c>
      <c r="U85" s="46">
        <v>4.3</v>
      </c>
    </row>
    <row r="86" spans="1:21" x14ac:dyDescent="0.3">
      <c r="A86" s="11"/>
    </row>
    <row r="87" spans="1:21" x14ac:dyDescent="0.3">
      <c r="A87" s="11"/>
    </row>
    <row r="88" spans="1:21" x14ac:dyDescent="0.3">
      <c r="A88" s="11"/>
    </row>
    <row r="89" spans="1:21" x14ac:dyDescent="0.3">
      <c r="A89" s="11" t="s">
        <v>13</v>
      </c>
    </row>
    <row r="90" spans="1:21" x14ac:dyDescent="0.3">
      <c r="A90" s="260" t="s">
        <v>581</v>
      </c>
      <c r="B90" s="260"/>
    </row>
    <row r="91" spans="1:21" x14ac:dyDescent="0.3">
      <c r="A91" s="11"/>
    </row>
    <row r="92" spans="1:21" x14ac:dyDescent="0.3">
      <c r="A92" s="12" t="s">
        <v>619</v>
      </c>
      <c r="F92" s="1"/>
    </row>
    <row r="93" spans="1:21" ht="33" x14ac:dyDescent="0.3">
      <c r="A93" s="11"/>
      <c r="G93" s="139"/>
      <c r="H93" s="139" t="s">
        <v>276</v>
      </c>
      <c r="I93" s="140" t="s">
        <v>277</v>
      </c>
      <c r="J93" s="140" t="s">
        <v>278</v>
      </c>
      <c r="K93" s="139" t="s">
        <v>279</v>
      </c>
      <c r="L93" s="31" t="s">
        <v>342</v>
      </c>
      <c r="M93" s="140" t="s">
        <v>280</v>
      </c>
      <c r="N93" s="139" t="s">
        <v>281</v>
      </c>
      <c r="O93" s="140" t="s">
        <v>282</v>
      </c>
      <c r="P93" s="139" t="s">
        <v>283</v>
      </c>
      <c r="Q93" s="139" t="s">
        <v>284</v>
      </c>
      <c r="R93" s="139" t="s">
        <v>285</v>
      </c>
    </row>
    <row r="94" spans="1:21" x14ac:dyDescent="0.3">
      <c r="A94" s="11"/>
      <c r="G94" s="141" t="s">
        <v>261</v>
      </c>
      <c r="H94" s="8">
        <v>14.3</v>
      </c>
      <c r="I94" s="8">
        <v>22.7</v>
      </c>
      <c r="J94" s="8">
        <v>21.1</v>
      </c>
      <c r="K94" s="8">
        <v>24.1</v>
      </c>
      <c r="L94" s="8">
        <v>22.4</v>
      </c>
      <c r="M94" s="8">
        <v>22.6</v>
      </c>
      <c r="N94" s="8">
        <v>17</v>
      </c>
      <c r="O94" s="8">
        <v>13.2</v>
      </c>
      <c r="P94" s="8">
        <v>10.5</v>
      </c>
      <c r="Q94" s="8">
        <v>13.1</v>
      </c>
      <c r="R94" s="8">
        <v>9.6</v>
      </c>
    </row>
    <row r="95" spans="1:21" x14ac:dyDescent="0.3">
      <c r="A95" s="11"/>
      <c r="G95" s="141" t="s">
        <v>151</v>
      </c>
      <c r="H95" s="8">
        <v>14.7</v>
      </c>
      <c r="I95" s="8">
        <v>25.9</v>
      </c>
      <c r="J95" s="8">
        <v>23</v>
      </c>
      <c r="K95" s="8">
        <v>24.6</v>
      </c>
      <c r="L95" s="8">
        <v>23.8</v>
      </c>
      <c r="M95" s="8">
        <v>24.4</v>
      </c>
      <c r="N95" s="8">
        <v>16</v>
      </c>
      <c r="O95" s="8">
        <v>13.8</v>
      </c>
      <c r="P95" s="8">
        <v>10.199999999999999</v>
      </c>
      <c r="Q95" s="8">
        <v>13.4</v>
      </c>
      <c r="R95" s="8">
        <v>7.6</v>
      </c>
    </row>
    <row r="96" spans="1:21" x14ac:dyDescent="0.3">
      <c r="A96" s="11"/>
      <c r="G96" s="141" t="s">
        <v>150</v>
      </c>
      <c r="H96" s="8">
        <v>13.8</v>
      </c>
      <c r="I96" s="8">
        <v>19.3</v>
      </c>
      <c r="J96" s="8">
        <v>19.3</v>
      </c>
      <c r="K96" s="8">
        <v>23.5</v>
      </c>
      <c r="L96" s="8">
        <v>20.9</v>
      </c>
      <c r="M96" s="8">
        <v>20.7</v>
      </c>
      <c r="N96" s="8">
        <v>18</v>
      </c>
      <c r="O96" s="8">
        <v>12.5</v>
      </c>
      <c r="P96" s="8">
        <v>10.8</v>
      </c>
      <c r="Q96" s="8">
        <v>12.7</v>
      </c>
      <c r="R96" s="8">
        <v>11</v>
      </c>
    </row>
    <row r="97" spans="1:15" x14ac:dyDescent="0.3">
      <c r="A97" s="11"/>
    </row>
    <row r="98" spans="1:15" x14ac:dyDescent="0.3">
      <c r="A98" s="11"/>
      <c r="O98" s="36"/>
    </row>
    <row r="99" spans="1:15" x14ac:dyDescent="0.3">
      <c r="A99" s="11"/>
    </row>
    <row r="100" spans="1:15" x14ac:dyDescent="0.3">
      <c r="A100" s="11"/>
    </row>
    <row r="101" spans="1:15" x14ac:dyDescent="0.3">
      <c r="A101" s="11"/>
    </row>
    <row r="102" spans="1:15" x14ac:dyDescent="0.3">
      <c r="A102" s="11"/>
    </row>
    <row r="103" spans="1:15" x14ac:dyDescent="0.3">
      <c r="A103" s="11"/>
    </row>
    <row r="104" spans="1:15" x14ac:dyDescent="0.3">
      <c r="A104" s="11"/>
    </row>
    <row r="105" spans="1:15" x14ac:dyDescent="0.3">
      <c r="A105" s="11"/>
    </row>
    <row r="106" spans="1:15" x14ac:dyDescent="0.3">
      <c r="A106" s="18" t="s">
        <v>586</v>
      </c>
    </row>
    <row r="107" spans="1:15" x14ac:dyDescent="0.3">
      <c r="A107" s="11"/>
    </row>
    <row r="108" spans="1:15" x14ac:dyDescent="0.3">
      <c r="A108" s="3" t="s">
        <v>620</v>
      </c>
      <c r="F108" s="8"/>
      <c r="G108" s="17">
        <v>2022</v>
      </c>
      <c r="H108" s="17">
        <v>2023</v>
      </c>
    </row>
    <row r="109" spans="1:15" x14ac:dyDescent="0.3">
      <c r="A109" s="11"/>
      <c r="F109" s="8" t="s">
        <v>606</v>
      </c>
      <c r="G109" s="142">
        <v>5.5</v>
      </c>
      <c r="H109" s="142">
        <v>5.2</v>
      </c>
      <c r="J109" s="4"/>
    </row>
    <row r="110" spans="1:15" x14ac:dyDescent="0.3">
      <c r="A110" s="11"/>
      <c r="F110" s="8" t="s">
        <v>299</v>
      </c>
      <c r="G110" s="142">
        <v>8.9</v>
      </c>
      <c r="H110" s="142">
        <v>7.7</v>
      </c>
      <c r="J110" s="4"/>
    </row>
    <row r="111" spans="1:15" x14ac:dyDescent="0.3">
      <c r="A111" s="11"/>
      <c r="F111" s="8" t="s">
        <v>298</v>
      </c>
      <c r="G111" s="142">
        <v>7.7</v>
      </c>
      <c r="H111" s="142">
        <v>9.3000000000000007</v>
      </c>
      <c r="J111" s="4"/>
    </row>
    <row r="112" spans="1:15" x14ac:dyDescent="0.3">
      <c r="A112" s="11"/>
      <c r="F112" s="8" t="s">
        <v>300</v>
      </c>
      <c r="G112" s="142">
        <v>14.8</v>
      </c>
      <c r="H112" s="142">
        <v>13.2</v>
      </c>
      <c r="J112" s="4"/>
    </row>
    <row r="113" spans="1:15" x14ac:dyDescent="0.3">
      <c r="A113" s="11"/>
      <c r="F113" s="8" t="s">
        <v>303</v>
      </c>
      <c r="G113" s="142">
        <v>16.100000000000001</v>
      </c>
      <c r="H113" s="142">
        <v>15.2</v>
      </c>
      <c r="J113" s="4"/>
    </row>
    <row r="114" spans="1:15" x14ac:dyDescent="0.3">
      <c r="A114" s="11"/>
      <c r="F114" s="8" t="s">
        <v>301</v>
      </c>
      <c r="G114" s="142">
        <v>10.199999999999999</v>
      </c>
      <c r="H114" s="142">
        <v>15.7</v>
      </c>
      <c r="J114" s="4"/>
    </row>
    <row r="115" spans="1:15" x14ac:dyDescent="0.3">
      <c r="A115" s="11"/>
      <c r="F115" s="8" t="s">
        <v>304</v>
      </c>
      <c r="G115" s="142">
        <v>18.399999999999999</v>
      </c>
      <c r="H115" s="142">
        <v>18.3</v>
      </c>
      <c r="J115" s="4"/>
    </row>
    <row r="116" spans="1:15" x14ac:dyDescent="0.3">
      <c r="A116" s="11"/>
      <c r="F116" s="8" t="s">
        <v>305</v>
      </c>
      <c r="G116" s="142">
        <v>23.7</v>
      </c>
      <c r="H116" s="142">
        <v>22</v>
      </c>
      <c r="J116" s="4"/>
    </row>
    <row r="117" spans="1:15" x14ac:dyDescent="0.3">
      <c r="A117" s="11"/>
      <c r="F117" s="8" t="s">
        <v>302</v>
      </c>
      <c r="G117" s="142">
        <v>24.8</v>
      </c>
      <c r="H117" s="142">
        <v>27.5</v>
      </c>
      <c r="J117" s="4"/>
    </row>
    <row r="118" spans="1:15" x14ac:dyDescent="0.3">
      <c r="A118" s="11"/>
      <c r="F118" s="8" t="s">
        <v>587</v>
      </c>
      <c r="G118" s="142">
        <v>25.9</v>
      </c>
      <c r="H118" s="142">
        <v>32.299999999999997</v>
      </c>
      <c r="J118" s="4"/>
    </row>
    <row r="119" spans="1:15" x14ac:dyDescent="0.3">
      <c r="A119" s="11"/>
      <c r="F119" s="8" t="s">
        <v>307</v>
      </c>
      <c r="G119" s="142">
        <v>40.1</v>
      </c>
      <c r="H119" s="142">
        <v>34.4</v>
      </c>
      <c r="J119" s="4"/>
    </row>
    <row r="120" spans="1:15" x14ac:dyDescent="0.3">
      <c r="A120" s="11"/>
      <c r="F120" s="8" t="s">
        <v>306</v>
      </c>
      <c r="G120" s="142">
        <v>45.9</v>
      </c>
      <c r="H120" s="142">
        <v>41</v>
      </c>
      <c r="J120" s="4"/>
    </row>
    <row r="121" spans="1:15" x14ac:dyDescent="0.3">
      <c r="A121" s="11"/>
    </row>
    <row r="122" spans="1:15" x14ac:dyDescent="0.3">
      <c r="A122" s="11"/>
    </row>
    <row r="123" spans="1:15" x14ac:dyDescent="0.3">
      <c r="A123" s="11"/>
    </row>
    <row r="124" spans="1:15" x14ac:dyDescent="0.3">
      <c r="A124" s="18" t="s">
        <v>586</v>
      </c>
    </row>
    <row r="125" spans="1:15" x14ac:dyDescent="0.3">
      <c r="A125" s="18"/>
    </row>
    <row r="126" spans="1:15" x14ac:dyDescent="0.3">
      <c r="A126" s="143" t="s">
        <v>605</v>
      </c>
      <c r="F126" s="8" t="s">
        <v>310</v>
      </c>
      <c r="G126" s="32">
        <v>2015</v>
      </c>
      <c r="H126" s="32">
        <v>2016</v>
      </c>
      <c r="I126" s="32">
        <v>2017</v>
      </c>
      <c r="J126" s="32">
        <v>2018</v>
      </c>
      <c r="K126" s="32">
        <v>2019</v>
      </c>
      <c r="L126" s="32">
        <v>2020</v>
      </c>
      <c r="M126" s="32">
        <v>2021</v>
      </c>
      <c r="N126" s="32">
        <v>2022</v>
      </c>
      <c r="O126" s="32">
        <v>2023</v>
      </c>
    </row>
    <row r="127" spans="1:15" x14ac:dyDescent="0.3">
      <c r="F127" s="8" t="s">
        <v>343</v>
      </c>
      <c r="G127" s="32">
        <v>16.7</v>
      </c>
      <c r="H127" s="32">
        <v>15.3</v>
      </c>
      <c r="I127" s="32">
        <v>13.3</v>
      </c>
      <c r="J127" s="32">
        <v>12.2</v>
      </c>
      <c r="K127" s="32">
        <v>11.4</v>
      </c>
      <c r="L127" s="32">
        <v>9.6999999999999993</v>
      </c>
      <c r="M127" s="8">
        <v>9.1999999999999993</v>
      </c>
      <c r="N127" s="8">
        <v>10.5</v>
      </c>
      <c r="O127" s="8">
        <v>14</v>
      </c>
    </row>
    <row r="138" spans="1:19" x14ac:dyDescent="0.3">
      <c r="A138" s="6" t="s">
        <v>13</v>
      </c>
    </row>
    <row r="141" spans="1:19" x14ac:dyDescent="0.3">
      <c r="A141" s="11"/>
    </row>
    <row r="143" spans="1:19" x14ac:dyDescent="0.3">
      <c r="A143" s="5" t="s">
        <v>632</v>
      </c>
      <c r="F143" s="8"/>
      <c r="G143" s="17" t="s">
        <v>588</v>
      </c>
      <c r="H143" s="17" t="s">
        <v>589</v>
      </c>
      <c r="I143" s="17" t="s">
        <v>590</v>
      </c>
      <c r="J143" s="17" t="s">
        <v>591</v>
      </c>
      <c r="K143" s="17" t="s">
        <v>592</v>
      </c>
      <c r="L143" s="17" t="s">
        <v>593</v>
      </c>
      <c r="M143" s="17" t="s">
        <v>594</v>
      </c>
      <c r="N143" s="17" t="s">
        <v>595</v>
      </c>
      <c r="O143" s="17" t="s">
        <v>286</v>
      </c>
      <c r="P143" s="17" t="s">
        <v>621</v>
      </c>
      <c r="Q143" s="17" t="s">
        <v>596</v>
      </c>
      <c r="R143" s="17" t="s">
        <v>287</v>
      </c>
      <c r="S143" s="17" t="s">
        <v>597</v>
      </c>
    </row>
    <row r="144" spans="1:19" x14ac:dyDescent="0.3">
      <c r="F144" s="17">
        <v>2023</v>
      </c>
      <c r="G144" s="16">
        <v>2.7</v>
      </c>
      <c r="H144" s="16">
        <v>8.5</v>
      </c>
      <c r="I144" s="16">
        <v>3.7</v>
      </c>
      <c r="J144" s="16">
        <v>9.8000000000000007</v>
      </c>
      <c r="K144" s="16">
        <v>6.8</v>
      </c>
      <c r="L144" s="16">
        <v>3.6</v>
      </c>
      <c r="M144" s="16">
        <v>29.3</v>
      </c>
      <c r="N144" s="16">
        <v>36.200000000000003</v>
      </c>
      <c r="O144" s="16">
        <v>8.8000000000000007</v>
      </c>
      <c r="P144" s="16">
        <v>17.8</v>
      </c>
      <c r="Q144" s="16">
        <v>8.1</v>
      </c>
      <c r="R144" s="16">
        <v>10.5</v>
      </c>
      <c r="S144" s="16">
        <v>24.6</v>
      </c>
    </row>
    <row r="145" spans="6:19" x14ac:dyDescent="0.3">
      <c r="F145" s="17">
        <v>2021</v>
      </c>
      <c r="G145" s="16">
        <v>3</v>
      </c>
      <c r="H145" s="16">
        <v>6.9</v>
      </c>
      <c r="I145" s="16">
        <v>2.2000000000000002</v>
      </c>
      <c r="J145" s="16">
        <v>10</v>
      </c>
      <c r="K145" s="16">
        <v>6.3</v>
      </c>
      <c r="L145" s="16">
        <v>2.4</v>
      </c>
      <c r="M145" s="16">
        <v>27</v>
      </c>
      <c r="N145" s="16">
        <v>34.9</v>
      </c>
      <c r="O145" s="16">
        <v>6.3</v>
      </c>
      <c r="P145" s="16">
        <v>12.7</v>
      </c>
      <c r="Q145" s="16">
        <v>5.8</v>
      </c>
      <c r="R145" s="16">
        <v>8.6999999999999993</v>
      </c>
      <c r="S145" s="16">
        <v>22.9</v>
      </c>
    </row>
    <row r="146" spans="6:19" x14ac:dyDescent="0.3">
      <c r="F146" s="17">
        <v>2022</v>
      </c>
      <c r="G146" s="16">
        <v>2.5</v>
      </c>
      <c r="H146" s="16">
        <v>6.9</v>
      </c>
      <c r="I146" s="16">
        <v>3</v>
      </c>
      <c r="J146" s="16">
        <v>9</v>
      </c>
      <c r="K146" s="16">
        <v>5.5</v>
      </c>
      <c r="L146" s="16">
        <v>2.8</v>
      </c>
      <c r="M146" s="16">
        <v>27.1</v>
      </c>
      <c r="N146" s="16">
        <v>33.799999999999997</v>
      </c>
      <c r="O146" s="16">
        <v>8.3000000000000007</v>
      </c>
      <c r="P146" s="16">
        <v>15.9</v>
      </c>
      <c r="Q146" s="16">
        <v>7.1</v>
      </c>
      <c r="R146" s="16">
        <v>9.9</v>
      </c>
      <c r="S146" s="16">
        <v>24.2</v>
      </c>
    </row>
    <row r="149" spans="6:19" x14ac:dyDescent="0.3">
      <c r="F149" s="17">
        <v>2022</v>
      </c>
      <c r="G149" s="16">
        <v>2.5</v>
      </c>
      <c r="H149" s="16">
        <v>6.9</v>
      </c>
      <c r="I149" s="16">
        <v>3</v>
      </c>
      <c r="J149" s="16">
        <v>9</v>
      </c>
      <c r="K149" s="16">
        <v>5.5</v>
      </c>
      <c r="L149" s="16">
        <v>2.8</v>
      </c>
      <c r="M149" s="16">
        <v>27.1</v>
      </c>
      <c r="N149" s="16">
        <v>33.799999999999997</v>
      </c>
      <c r="O149" s="16">
        <v>8.3000000000000007</v>
      </c>
      <c r="P149" s="16">
        <v>15.9</v>
      </c>
      <c r="Q149" s="16">
        <v>7.1</v>
      </c>
      <c r="R149" s="16">
        <v>9.9</v>
      </c>
      <c r="S149" s="16">
        <v>24.2</v>
      </c>
    </row>
    <row r="150" spans="6:19" x14ac:dyDescent="0.3">
      <c r="F150" s="17">
        <v>2021</v>
      </c>
      <c r="G150" s="16">
        <v>3</v>
      </c>
      <c r="H150" s="16">
        <v>6.9</v>
      </c>
      <c r="I150" s="16">
        <v>2.2000000000000002</v>
      </c>
      <c r="J150" s="16">
        <v>10</v>
      </c>
      <c r="K150" s="16">
        <v>6.3</v>
      </c>
      <c r="L150" s="16">
        <v>2.4</v>
      </c>
      <c r="M150" s="16">
        <v>27</v>
      </c>
      <c r="N150" s="16">
        <v>34.9</v>
      </c>
      <c r="O150" s="16">
        <v>6.3</v>
      </c>
      <c r="P150" s="16">
        <v>12.7</v>
      </c>
      <c r="Q150" s="16">
        <v>5.8</v>
      </c>
      <c r="R150" s="16">
        <v>8.6999999999999993</v>
      </c>
      <c r="S150" s="16">
        <v>22.9</v>
      </c>
    </row>
    <row r="162" spans="1:1" x14ac:dyDescent="0.3">
      <c r="A162" s="6" t="s">
        <v>13</v>
      </c>
    </row>
  </sheetData>
  <sortState ref="I59:K93">
    <sortCondition ref="J59:J93"/>
  </sortState>
  <mergeCells count="2">
    <mergeCell ref="A75:B75"/>
    <mergeCell ref="A90:B90"/>
  </mergeCells>
  <pageMargins left="0.7" right="0.7" top="0.75" bottom="0.75" header="0.3" footer="0.3"/>
  <pageSetup paperSize="9" scale="1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G69"/>
  <sheetViews>
    <sheetView zoomScaleNormal="100" workbookViewId="0">
      <selection sqref="A1:A1048576"/>
    </sheetView>
  </sheetViews>
  <sheetFormatPr defaultColWidth="9.140625" defaultRowHeight="12.75" x14ac:dyDescent="0.2"/>
  <cols>
    <col min="1" max="1" width="60.5703125" style="74" customWidth="1"/>
    <col min="2" max="7" width="5.28515625" style="74" customWidth="1"/>
    <col min="8" max="16384" width="9.140625" style="74"/>
  </cols>
  <sheetData>
    <row r="2" spans="1:1" ht="16.5" x14ac:dyDescent="0.2">
      <c r="A2" s="26" t="s">
        <v>630</v>
      </c>
    </row>
    <row r="22" spans="1:7" x14ac:dyDescent="0.2">
      <c r="A22" s="48" t="s">
        <v>631</v>
      </c>
    </row>
    <row r="28" spans="1:7" ht="17.25" thickBot="1" x14ac:dyDescent="0.25">
      <c r="A28" s="26" t="s">
        <v>968</v>
      </c>
    </row>
    <row r="29" spans="1:7" ht="13.5" thickBot="1" x14ac:dyDescent="0.25">
      <c r="A29" s="266" t="s">
        <v>18</v>
      </c>
      <c r="B29" s="268" t="s">
        <v>19</v>
      </c>
      <c r="C29" s="262"/>
      <c r="D29" s="268" t="s">
        <v>20</v>
      </c>
      <c r="E29" s="262"/>
      <c r="F29" s="268" t="s">
        <v>334</v>
      </c>
      <c r="G29" s="262"/>
    </row>
    <row r="30" spans="1:7" ht="13.5" thickBot="1" x14ac:dyDescent="0.25">
      <c r="A30" s="267"/>
      <c r="B30" s="75" t="s">
        <v>21</v>
      </c>
      <c r="C30" s="75" t="s">
        <v>341</v>
      </c>
      <c r="D30" s="76" t="s">
        <v>21</v>
      </c>
      <c r="E30" s="75" t="s">
        <v>341</v>
      </c>
      <c r="F30" s="75" t="s">
        <v>21</v>
      </c>
      <c r="G30" s="75" t="s">
        <v>341</v>
      </c>
    </row>
    <row r="31" spans="1:7" ht="13.5" thickBot="1" x14ac:dyDescent="0.25">
      <c r="A31" s="257" t="s">
        <v>270</v>
      </c>
      <c r="B31" s="258"/>
      <c r="C31" s="258"/>
      <c r="D31" s="259"/>
      <c r="E31" s="258"/>
      <c r="F31" s="258"/>
      <c r="G31" s="246"/>
    </row>
    <row r="32" spans="1:7" ht="13.5" thickBot="1" x14ac:dyDescent="0.25">
      <c r="A32" s="98" t="s">
        <v>929</v>
      </c>
      <c r="B32" s="77">
        <v>73.599999999999994</v>
      </c>
      <c r="C32" s="77">
        <v>70.2</v>
      </c>
      <c r="D32" s="77">
        <v>81.3</v>
      </c>
      <c r="E32" s="77">
        <v>80.400000000000006</v>
      </c>
      <c r="F32" s="78">
        <v>7.7000000000000028</v>
      </c>
      <c r="G32" s="77">
        <v>10.200000000000003</v>
      </c>
    </row>
    <row r="33" spans="1:7" ht="13.5" thickBot="1" x14ac:dyDescent="0.25">
      <c r="A33" s="99" t="s">
        <v>930</v>
      </c>
      <c r="B33" s="77">
        <v>68.400000000000006</v>
      </c>
      <c r="C33" s="77">
        <v>65.7</v>
      </c>
      <c r="D33" s="77">
        <v>75.5</v>
      </c>
      <c r="E33" s="77">
        <v>75.099999999999994</v>
      </c>
      <c r="F33" s="78">
        <v>7.0999999999999943</v>
      </c>
      <c r="G33" s="77">
        <v>9.3999999999999915</v>
      </c>
    </row>
    <row r="34" spans="1:7" ht="13.5" thickBot="1" x14ac:dyDescent="0.25">
      <c r="A34" s="100" t="s">
        <v>931</v>
      </c>
      <c r="B34" s="77">
        <v>17.8</v>
      </c>
      <c r="C34" s="77">
        <v>33</v>
      </c>
      <c r="D34" s="77">
        <v>25.4</v>
      </c>
      <c r="E34" s="77">
        <v>37.299999999999997</v>
      </c>
      <c r="F34" s="78">
        <v>7.5999999999999979</v>
      </c>
      <c r="G34" s="77">
        <v>4.2999999999999972</v>
      </c>
    </row>
    <row r="35" spans="1:7" ht="13.5" thickBot="1" x14ac:dyDescent="0.25">
      <c r="A35" s="100" t="s">
        <v>932</v>
      </c>
      <c r="B35" s="77">
        <v>63.4</v>
      </c>
      <c r="C35" s="77">
        <v>58.1</v>
      </c>
      <c r="D35" s="77">
        <v>70.099999999999994</v>
      </c>
      <c r="E35" s="77">
        <v>70.099999999999994</v>
      </c>
      <c r="F35" s="78">
        <v>6.6999999999999957</v>
      </c>
      <c r="G35" s="77">
        <v>11.999999999999993</v>
      </c>
    </row>
    <row r="36" spans="1:7" ht="13.5" thickBot="1" x14ac:dyDescent="0.25">
      <c r="A36" s="98" t="s">
        <v>933</v>
      </c>
      <c r="B36" s="77">
        <v>5.9</v>
      </c>
      <c r="C36" s="77">
        <v>6.4</v>
      </c>
      <c r="D36" s="77">
        <v>5.8</v>
      </c>
      <c r="E36" s="77">
        <v>5.8</v>
      </c>
      <c r="F36" s="78">
        <v>-0.10000000000000053</v>
      </c>
      <c r="G36" s="77">
        <v>-0.60000000000000053</v>
      </c>
    </row>
    <row r="37" spans="1:7" ht="13.5" thickBot="1" x14ac:dyDescent="0.25">
      <c r="A37" s="99" t="s">
        <v>934</v>
      </c>
      <c r="B37" s="77">
        <v>16</v>
      </c>
      <c r="C37" s="77">
        <v>14</v>
      </c>
      <c r="D37" s="77">
        <v>22.1</v>
      </c>
      <c r="E37" s="77">
        <v>14.9</v>
      </c>
      <c r="F37" s="78">
        <v>6.1000000000000014</v>
      </c>
      <c r="G37" s="77">
        <v>0.90000000000000036</v>
      </c>
    </row>
    <row r="38" spans="1:7" ht="13.5" thickBot="1" x14ac:dyDescent="0.25">
      <c r="A38" s="257" t="s">
        <v>309</v>
      </c>
      <c r="B38" s="258"/>
      <c r="C38" s="258"/>
      <c r="D38" s="259"/>
      <c r="E38" s="258"/>
      <c r="F38" s="258"/>
      <c r="G38" s="252"/>
    </row>
    <row r="39" spans="1:7" ht="13.5" thickBot="1" x14ac:dyDescent="0.25">
      <c r="A39" s="101" t="s">
        <v>935</v>
      </c>
      <c r="B39" s="79"/>
      <c r="C39" s="80"/>
      <c r="D39" s="80"/>
      <c r="E39" s="80"/>
      <c r="F39" s="81">
        <v>17.7</v>
      </c>
      <c r="G39" s="82" t="s">
        <v>492</v>
      </c>
    </row>
    <row r="40" spans="1:7" ht="26.25" thickBot="1" x14ac:dyDescent="0.25">
      <c r="A40" s="102" t="s">
        <v>936</v>
      </c>
      <c r="B40" s="123">
        <v>51.6</v>
      </c>
      <c r="C40" s="82">
        <v>49.4</v>
      </c>
      <c r="D40" s="124">
        <v>30.9</v>
      </c>
      <c r="E40" s="82">
        <v>38.5</v>
      </c>
      <c r="F40" s="83">
        <v>-20.700000000000003</v>
      </c>
      <c r="G40" s="84">
        <v>-10.899999999999999</v>
      </c>
    </row>
    <row r="41" spans="1:7" ht="26.25" thickBot="1" x14ac:dyDescent="0.25">
      <c r="A41" s="85" t="s">
        <v>937</v>
      </c>
      <c r="B41" s="82">
        <v>6</v>
      </c>
      <c r="C41" s="82">
        <v>7.7</v>
      </c>
      <c r="D41" s="82">
        <v>6.8</v>
      </c>
      <c r="E41" s="82">
        <v>11.3</v>
      </c>
      <c r="F41" s="83">
        <v>0.79999999999999982</v>
      </c>
      <c r="G41" s="84">
        <v>3.6000000000000005</v>
      </c>
    </row>
    <row r="42" spans="1:7" ht="26.25" thickBot="1" x14ac:dyDescent="0.25">
      <c r="A42" s="99" t="s">
        <v>938</v>
      </c>
      <c r="B42" s="86">
        <v>12.4</v>
      </c>
      <c r="C42" s="87">
        <v>12.5</v>
      </c>
      <c r="D42" s="88">
        <v>10</v>
      </c>
      <c r="E42" s="87">
        <v>10.1</v>
      </c>
      <c r="F42" s="83">
        <v>-2.4000000000000004</v>
      </c>
      <c r="G42" s="84">
        <v>-2.4000000000000004</v>
      </c>
    </row>
    <row r="43" spans="1:7" ht="13.5" thickBot="1" x14ac:dyDescent="0.25">
      <c r="A43" s="257" t="s">
        <v>271</v>
      </c>
      <c r="B43" s="261"/>
      <c r="C43" s="261"/>
      <c r="D43" s="261"/>
      <c r="E43" s="261"/>
      <c r="F43" s="261"/>
      <c r="G43" s="262"/>
    </row>
    <row r="44" spans="1:7" ht="13.5" thickBot="1" x14ac:dyDescent="0.25">
      <c r="A44" s="98" t="s">
        <v>939</v>
      </c>
      <c r="B44" s="77">
        <v>13.8</v>
      </c>
      <c r="C44" s="77">
        <v>17</v>
      </c>
      <c r="D44" s="77">
        <v>14.7</v>
      </c>
      <c r="E44" s="77">
        <v>15.4</v>
      </c>
      <c r="F44" s="78">
        <v>0.89999999999999858</v>
      </c>
      <c r="G44" s="77">
        <v>-1.5999999999999996</v>
      </c>
    </row>
    <row r="45" spans="1:7" ht="13.5" thickBot="1" x14ac:dyDescent="0.25">
      <c r="A45" s="99" t="s">
        <v>940</v>
      </c>
      <c r="B45" s="77">
        <v>11</v>
      </c>
      <c r="C45" s="77">
        <v>19</v>
      </c>
      <c r="D45" s="77">
        <v>7.6</v>
      </c>
      <c r="E45" s="77">
        <v>14</v>
      </c>
      <c r="F45" s="78">
        <v>-3.4000000000000004</v>
      </c>
      <c r="G45" s="77">
        <v>-5</v>
      </c>
    </row>
    <row r="46" spans="1:7" ht="26.25" thickBot="1" x14ac:dyDescent="0.25">
      <c r="A46" s="103" t="s">
        <v>941</v>
      </c>
      <c r="B46" s="247"/>
      <c r="C46" s="248"/>
      <c r="D46" s="248"/>
      <c r="E46" s="249"/>
      <c r="F46" s="89">
        <v>46.4</v>
      </c>
      <c r="G46" s="90">
        <v>43.1</v>
      </c>
    </row>
    <row r="47" spans="1:7" ht="26.25" thickBot="1" x14ac:dyDescent="0.25">
      <c r="A47" s="103" t="s">
        <v>942</v>
      </c>
      <c r="B47" s="90">
        <v>4.0999999999999996</v>
      </c>
      <c r="C47" s="90">
        <v>8.3000000000000007</v>
      </c>
      <c r="D47" s="90">
        <v>5.2</v>
      </c>
      <c r="E47" s="90">
        <v>7.7</v>
      </c>
      <c r="F47" s="89">
        <v>1.1000000000000005</v>
      </c>
      <c r="G47" s="90">
        <v>-0.60000000000000053</v>
      </c>
    </row>
    <row r="48" spans="1:7" ht="13.5" thickBot="1" x14ac:dyDescent="0.25">
      <c r="A48" s="85" t="s">
        <v>943</v>
      </c>
      <c r="B48" s="90">
        <v>5.8</v>
      </c>
      <c r="C48" s="90" t="s">
        <v>947</v>
      </c>
      <c r="D48" s="90">
        <v>6.4</v>
      </c>
      <c r="E48" s="90" t="s">
        <v>948</v>
      </c>
      <c r="F48" s="89">
        <v>0.6</v>
      </c>
      <c r="G48" s="90">
        <v>-1.0999999999999996</v>
      </c>
    </row>
    <row r="49" spans="1:7" ht="13.5" thickBot="1" x14ac:dyDescent="0.25">
      <c r="A49" s="104" t="s">
        <v>944</v>
      </c>
      <c r="B49" s="90">
        <v>6.9</v>
      </c>
      <c r="C49" s="90">
        <v>7.2</v>
      </c>
      <c r="D49" s="90">
        <v>7</v>
      </c>
      <c r="E49" s="90">
        <v>6.5</v>
      </c>
      <c r="F49" s="89">
        <v>9.9999999999999645E-2</v>
      </c>
      <c r="G49" s="90">
        <v>-0.70000000000000018</v>
      </c>
    </row>
    <row r="50" spans="1:7" ht="13.5" thickBot="1" x14ac:dyDescent="0.25">
      <c r="A50" s="85" t="s">
        <v>945</v>
      </c>
      <c r="B50" s="33">
        <v>17.2</v>
      </c>
      <c r="C50" s="33">
        <v>22.4</v>
      </c>
      <c r="D50" s="33">
        <v>18</v>
      </c>
      <c r="E50" s="33">
        <v>20.3</v>
      </c>
      <c r="F50" s="34">
        <v>0.80000000000000071</v>
      </c>
      <c r="G50" s="33">
        <v>-2.0999999999999979</v>
      </c>
    </row>
    <row r="51" spans="1:7" ht="13.5" thickBot="1" x14ac:dyDescent="0.25">
      <c r="A51" s="101" t="s">
        <v>946</v>
      </c>
      <c r="B51" s="91">
        <v>15.3</v>
      </c>
      <c r="C51" s="91">
        <v>22.5</v>
      </c>
      <c r="D51" s="91">
        <v>13.2</v>
      </c>
      <c r="E51" s="91">
        <v>18.100000000000001</v>
      </c>
      <c r="F51" s="92">
        <v>-2.1000000000000014</v>
      </c>
      <c r="G51" s="91">
        <v>-4.3999999999999986</v>
      </c>
    </row>
    <row r="52" spans="1:7" ht="13.5" thickBot="1" x14ac:dyDescent="0.25">
      <c r="A52" s="257" t="s">
        <v>272</v>
      </c>
      <c r="B52" s="261"/>
      <c r="C52" s="261"/>
      <c r="D52" s="261"/>
      <c r="E52" s="261"/>
      <c r="F52" s="261"/>
      <c r="G52" s="262"/>
    </row>
    <row r="53" spans="1:7" ht="13.5" thickBot="1" x14ac:dyDescent="0.25">
      <c r="A53" s="102" t="s">
        <v>949</v>
      </c>
      <c r="B53" s="90" t="s">
        <v>950</v>
      </c>
      <c r="C53" s="90" t="s">
        <v>951</v>
      </c>
      <c r="D53" s="90" t="s">
        <v>952</v>
      </c>
      <c r="E53" s="90" t="s">
        <v>953</v>
      </c>
      <c r="F53" s="89">
        <v>-6.7999999999999972</v>
      </c>
      <c r="G53" s="90">
        <v>-5.2999999999999972</v>
      </c>
    </row>
    <row r="54" spans="1:7" ht="28.5" customHeight="1" thickBot="1" x14ac:dyDescent="0.25">
      <c r="A54" s="85" t="s">
        <v>954</v>
      </c>
      <c r="B54" s="33">
        <v>58</v>
      </c>
      <c r="C54" s="33" t="s">
        <v>955</v>
      </c>
      <c r="D54" s="33">
        <v>56.6</v>
      </c>
      <c r="E54" s="33" t="s">
        <v>836</v>
      </c>
      <c r="F54" s="34">
        <v>-1.3999999999999986</v>
      </c>
      <c r="G54" s="33">
        <v>-0.39999999999999858</v>
      </c>
    </row>
    <row r="55" spans="1:7" ht="13.5" thickBot="1" x14ac:dyDescent="0.25">
      <c r="A55" s="253" t="s">
        <v>273</v>
      </c>
      <c r="B55" s="254"/>
      <c r="C55" s="254"/>
      <c r="D55" s="255"/>
      <c r="E55" s="254"/>
      <c r="F55" s="254"/>
      <c r="G55" s="256"/>
    </row>
    <row r="56" spans="1:7" ht="15.75" customHeight="1" thickBot="1" x14ac:dyDescent="0.25">
      <c r="A56" s="99" t="s">
        <v>971</v>
      </c>
      <c r="B56" s="90">
        <v>28.6</v>
      </c>
      <c r="C56" s="90">
        <v>40</v>
      </c>
      <c r="D56" s="90">
        <v>71.400000000000006</v>
      </c>
      <c r="E56" s="90">
        <v>60</v>
      </c>
      <c r="F56" s="89">
        <v>42.800000000000004</v>
      </c>
      <c r="G56" s="90">
        <v>20</v>
      </c>
    </row>
    <row r="57" spans="1:7" ht="13.5" customHeight="1" thickBot="1" x14ac:dyDescent="0.25">
      <c r="A57" s="98" t="s">
        <v>970</v>
      </c>
      <c r="B57" s="90">
        <v>22</v>
      </c>
      <c r="C57" s="90">
        <v>33</v>
      </c>
      <c r="D57" s="90">
        <v>78</v>
      </c>
      <c r="E57" s="90">
        <v>67</v>
      </c>
      <c r="F57" s="89">
        <v>56</v>
      </c>
      <c r="G57" s="90">
        <v>34</v>
      </c>
    </row>
    <row r="58" spans="1:7" ht="13.5" thickBot="1" x14ac:dyDescent="0.25">
      <c r="A58" s="105" t="s">
        <v>960</v>
      </c>
      <c r="B58" s="33">
        <v>14.6</v>
      </c>
      <c r="C58" s="33">
        <v>35.200000000000003</v>
      </c>
      <c r="D58" s="33">
        <v>85.4</v>
      </c>
      <c r="E58" s="33">
        <v>64.8</v>
      </c>
      <c r="F58" s="34">
        <v>70.800000000000011</v>
      </c>
      <c r="G58" s="33">
        <v>29.599999999999994</v>
      </c>
    </row>
    <row r="59" spans="1:7" ht="26.25" thickBot="1" x14ac:dyDescent="0.25">
      <c r="A59" s="106" t="s">
        <v>961</v>
      </c>
      <c r="B59" s="93">
        <v>12.5</v>
      </c>
      <c r="C59" s="94" t="s">
        <v>962</v>
      </c>
      <c r="D59" s="93">
        <v>87.5</v>
      </c>
      <c r="E59" s="94" t="s">
        <v>962</v>
      </c>
      <c r="F59" s="95">
        <v>75</v>
      </c>
      <c r="G59" s="96" t="s">
        <v>962</v>
      </c>
    </row>
    <row r="60" spans="1:7" ht="26.25" thickBot="1" x14ac:dyDescent="0.25">
      <c r="A60" s="99" t="s">
        <v>963</v>
      </c>
      <c r="B60" s="77">
        <v>13.6</v>
      </c>
      <c r="C60" s="77">
        <v>35.1</v>
      </c>
      <c r="D60" s="77">
        <v>86.4</v>
      </c>
      <c r="E60" s="77">
        <v>64.900000000000006</v>
      </c>
      <c r="F60" s="78">
        <v>72.800000000000011</v>
      </c>
      <c r="G60" s="77">
        <v>29.800000000000004</v>
      </c>
    </row>
    <row r="61" spans="1:7" ht="26.25" thickBot="1" x14ac:dyDescent="0.25">
      <c r="A61" s="100" t="s">
        <v>964</v>
      </c>
      <c r="B61" s="82">
        <v>27.1</v>
      </c>
      <c r="C61" s="124">
        <v>34.5</v>
      </c>
      <c r="D61" s="82">
        <v>72.900000000000006</v>
      </c>
      <c r="E61" s="124">
        <v>65.5</v>
      </c>
      <c r="F61" s="81">
        <v>45.800000000000004</v>
      </c>
      <c r="G61" s="125">
        <v>31</v>
      </c>
    </row>
    <row r="62" spans="1:7" ht="26.25" thickBot="1" x14ac:dyDescent="0.25">
      <c r="A62" s="100" t="s">
        <v>965</v>
      </c>
      <c r="B62" s="82">
        <v>0</v>
      </c>
      <c r="C62" s="124">
        <v>26.2</v>
      </c>
      <c r="D62" s="82">
        <v>100</v>
      </c>
      <c r="E62" s="124">
        <v>73.8</v>
      </c>
      <c r="F62" s="81">
        <v>100</v>
      </c>
      <c r="G62" s="125">
        <v>47.599999999999994</v>
      </c>
    </row>
    <row r="63" spans="1:7" ht="26.25" thickBot="1" x14ac:dyDescent="0.25">
      <c r="A63" s="100" t="s">
        <v>966</v>
      </c>
      <c r="B63" s="87">
        <v>25</v>
      </c>
      <c r="C63" s="88">
        <v>33</v>
      </c>
      <c r="D63" s="87">
        <v>75</v>
      </c>
      <c r="E63" s="88">
        <v>67</v>
      </c>
      <c r="F63" s="97">
        <v>50</v>
      </c>
      <c r="G63" s="84">
        <v>34</v>
      </c>
    </row>
    <row r="64" spans="1:7" ht="13.5" thickBot="1" x14ac:dyDescent="0.25">
      <c r="A64" s="100" t="s">
        <v>967</v>
      </c>
      <c r="B64" s="93">
        <v>53.3</v>
      </c>
      <c r="C64" s="94">
        <v>56.5</v>
      </c>
      <c r="D64" s="93">
        <v>46.7</v>
      </c>
      <c r="E64" s="94">
        <v>43.5</v>
      </c>
      <c r="F64" s="95">
        <v>-6.5999999999999943</v>
      </c>
      <c r="G64" s="96">
        <v>-13</v>
      </c>
    </row>
    <row r="65" spans="1:7" ht="13.5" thickBot="1" x14ac:dyDescent="0.25">
      <c r="A65" s="250" t="s">
        <v>969</v>
      </c>
      <c r="B65" s="263"/>
      <c r="C65" s="264"/>
      <c r="D65" s="264"/>
      <c r="E65" s="265"/>
      <c r="F65" s="251">
        <v>59.2</v>
      </c>
      <c r="G65" s="246">
        <v>70.2</v>
      </c>
    </row>
    <row r="66" spans="1:7" x14ac:dyDescent="0.2">
      <c r="A66" s="48" t="s">
        <v>956</v>
      </c>
    </row>
    <row r="67" spans="1:7" x14ac:dyDescent="0.2">
      <c r="A67" s="48" t="s">
        <v>957</v>
      </c>
    </row>
    <row r="68" spans="1:7" x14ac:dyDescent="0.2">
      <c r="A68" s="48" t="s">
        <v>958</v>
      </c>
    </row>
    <row r="69" spans="1:7" x14ac:dyDescent="0.2">
      <c r="A69" s="48" t="s">
        <v>959</v>
      </c>
    </row>
  </sheetData>
  <mergeCells count="7">
    <mergeCell ref="B52:G52"/>
    <mergeCell ref="B65:E65"/>
    <mergeCell ref="A29:A30"/>
    <mergeCell ref="B29:C29"/>
    <mergeCell ref="D29:E29"/>
    <mergeCell ref="F29:G29"/>
    <mergeCell ref="B43:G4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96AD"/>
    <pageSetUpPr fitToPage="1"/>
  </sheetPr>
  <dimension ref="A1:AQ188"/>
  <sheetViews>
    <sheetView zoomScale="80" zoomScaleNormal="80" workbookViewId="0"/>
  </sheetViews>
  <sheetFormatPr defaultColWidth="9.140625" defaultRowHeight="16.5" x14ac:dyDescent="0.3"/>
  <cols>
    <col min="1" max="1" width="59.85546875" style="4" customWidth="1"/>
    <col min="2" max="2" width="9.140625" style="2" customWidth="1"/>
    <col min="3" max="4" width="6.42578125" style="2" customWidth="1"/>
    <col min="5" max="5" width="7.7109375" style="2" bestFit="1" customWidth="1"/>
    <col min="6" max="6" width="7.42578125" style="2" bestFit="1" customWidth="1"/>
    <col min="7" max="7" width="5.42578125" style="2" bestFit="1" customWidth="1"/>
    <col min="8" max="8" width="10.85546875" style="2" customWidth="1"/>
    <col min="9" max="9" width="8" style="2" customWidth="1"/>
    <col min="10" max="10" width="7.85546875" style="2" customWidth="1"/>
    <col min="11" max="11" width="8.5703125" style="2" customWidth="1"/>
    <col min="12" max="12" width="7.140625" style="2" customWidth="1"/>
    <col min="13" max="13" width="7.7109375" style="2" customWidth="1"/>
    <col min="14" max="14" width="6.28515625" style="2" bestFit="1" customWidth="1"/>
    <col min="15" max="16" width="6.5703125" style="2" bestFit="1" customWidth="1"/>
    <col min="17" max="24" width="9.140625" style="2"/>
    <col min="25" max="25" width="9.5703125" style="2" customWidth="1"/>
    <col min="26" max="28" width="9.140625" style="1"/>
    <col min="29" max="16384" width="9.140625" style="2"/>
  </cols>
  <sheetData>
    <row r="1" spans="1:43" x14ac:dyDescent="0.3">
      <c r="A1" s="3" t="s">
        <v>622</v>
      </c>
      <c r="B1" s="144"/>
      <c r="C1" s="145"/>
      <c r="D1" s="145"/>
      <c r="E1" s="144"/>
      <c r="F1" s="145"/>
      <c r="G1" s="145"/>
      <c r="H1" s="144"/>
      <c r="I1" s="145"/>
      <c r="J1" s="145"/>
      <c r="K1" s="144"/>
      <c r="L1" s="145"/>
      <c r="M1" s="145"/>
      <c r="N1" s="144"/>
      <c r="O1" s="145"/>
      <c r="P1" s="145"/>
      <c r="Q1" s="144"/>
      <c r="R1" s="145"/>
      <c r="S1" s="145"/>
      <c r="T1" s="144"/>
      <c r="U1" s="145"/>
      <c r="V1" s="145"/>
      <c r="W1" s="144"/>
      <c r="X1" s="145"/>
      <c r="Y1" s="145"/>
      <c r="Z1" s="146"/>
      <c r="AA1" s="146"/>
      <c r="AB1" s="146"/>
      <c r="AC1" s="43"/>
      <c r="AD1" s="41"/>
      <c r="AE1" s="41"/>
      <c r="AF1" s="41"/>
      <c r="AG1" s="41"/>
      <c r="AH1" s="41"/>
      <c r="AI1" s="41"/>
      <c r="AJ1" s="41"/>
      <c r="AK1" s="41"/>
      <c r="AL1" s="41"/>
      <c r="AM1" s="41"/>
      <c r="AN1" s="41"/>
      <c r="AO1" s="41"/>
      <c r="AP1" s="41"/>
      <c r="AQ1" s="42"/>
    </row>
    <row r="2" spans="1:43" x14ac:dyDescent="0.3">
      <c r="A2" s="115"/>
      <c r="B2" s="274">
        <v>2016</v>
      </c>
      <c r="C2" s="274"/>
      <c r="D2" s="274"/>
      <c r="E2" s="274">
        <v>2017</v>
      </c>
      <c r="F2" s="274"/>
      <c r="G2" s="274"/>
      <c r="H2" s="274">
        <v>2018</v>
      </c>
      <c r="I2" s="274"/>
      <c r="J2" s="274"/>
      <c r="K2" s="274">
        <v>2019</v>
      </c>
      <c r="L2" s="274"/>
      <c r="M2" s="274"/>
      <c r="N2" s="274">
        <v>2020</v>
      </c>
      <c r="O2" s="274"/>
      <c r="P2" s="274"/>
      <c r="Q2" s="274">
        <v>2021</v>
      </c>
      <c r="R2" s="274"/>
      <c r="S2" s="274"/>
      <c r="T2" s="274">
        <v>2022</v>
      </c>
      <c r="U2" s="274"/>
      <c r="V2" s="274"/>
      <c r="W2" s="274">
        <v>2023</v>
      </c>
      <c r="X2" s="274"/>
      <c r="Y2" s="274"/>
      <c r="Z2" s="274" t="s">
        <v>334</v>
      </c>
      <c r="AA2" s="274"/>
      <c r="AB2" s="274"/>
    </row>
    <row r="3" spans="1:43" x14ac:dyDescent="0.3">
      <c r="A3" s="156"/>
      <c r="B3" s="116" t="s">
        <v>23</v>
      </c>
      <c r="C3" s="116" t="s">
        <v>20</v>
      </c>
      <c r="D3" s="116" t="s">
        <v>19</v>
      </c>
      <c r="E3" s="116" t="s">
        <v>23</v>
      </c>
      <c r="F3" s="116" t="s">
        <v>20</v>
      </c>
      <c r="G3" s="116" t="s">
        <v>19</v>
      </c>
      <c r="H3" s="116" t="s">
        <v>23</v>
      </c>
      <c r="I3" s="116" t="s">
        <v>20</v>
      </c>
      <c r="J3" s="116" t="s">
        <v>19</v>
      </c>
      <c r="K3" s="116" t="s">
        <v>23</v>
      </c>
      <c r="L3" s="116" t="s">
        <v>20</v>
      </c>
      <c r="M3" s="116" t="s">
        <v>19</v>
      </c>
      <c r="N3" s="116" t="s">
        <v>23</v>
      </c>
      <c r="O3" s="116" t="s">
        <v>20</v>
      </c>
      <c r="P3" s="116" t="s">
        <v>19</v>
      </c>
      <c r="Q3" s="116" t="s">
        <v>23</v>
      </c>
      <c r="R3" s="116" t="s">
        <v>20</v>
      </c>
      <c r="S3" s="116" t="s">
        <v>19</v>
      </c>
      <c r="T3" s="116" t="s">
        <v>23</v>
      </c>
      <c r="U3" s="116" t="s">
        <v>20</v>
      </c>
      <c r="V3" s="116" t="s">
        <v>19</v>
      </c>
      <c r="W3" s="116" t="s">
        <v>23</v>
      </c>
      <c r="X3" s="116" t="s">
        <v>20</v>
      </c>
      <c r="Y3" s="116" t="s">
        <v>19</v>
      </c>
      <c r="Z3" s="116" t="s">
        <v>23</v>
      </c>
      <c r="AA3" s="116" t="s">
        <v>20</v>
      </c>
      <c r="AB3" s="116" t="s">
        <v>19</v>
      </c>
    </row>
    <row r="4" spans="1:43" x14ac:dyDescent="0.3">
      <c r="A4" s="131" t="s">
        <v>352</v>
      </c>
      <c r="B4" s="128">
        <v>17.100000000000001</v>
      </c>
      <c r="C4" s="129">
        <v>17</v>
      </c>
      <c r="D4" s="129">
        <v>17.2</v>
      </c>
      <c r="E4" s="128">
        <v>15.8</v>
      </c>
      <c r="F4" s="129">
        <v>15.8</v>
      </c>
      <c r="G4" s="129">
        <v>15.8</v>
      </c>
      <c r="H4" s="128">
        <v>15.2</v>
      </c>
      <c r="I4" s="129">
        <v>15</v>
      </c>
      <c r="J4" s="129">
        <v>15.3</v>
      </c>
      <c r="K4" s="128">
        <v>14.8</v>
      </c>
      <c r="L4" s="129">
        <v>14.1</v>
      </c>
      <c r="M4" s="129">
        <v>15.5</v>
      </c>
      <c r="N4" s="117">
        <v>13.8</v>
      </c>
      <c r="O4" s="118">
        <v>13.4</v>
      </c>
      <c r="P4" s="118">
        <v>14.2</v>
      </c>
      <c r="Q4" s="117">
        <v>15.6</v>
      </c>
      <c r="R4" s="119">
        <v>15</v>
      </c>
      <c r="S4" s="118">
        <v>16.2</v>
      </c>
      <c r="T4" s="117">
        <v>16.5</v>
      </c>
      <c r="U4" s="119">
        <v>16</v>
      </c>
      <c r="V4" s="119">
        <v>17</v>
      </c>
      <c r="W4" s="117">
        <v>17.600000000000001</v>
      </c>
      <c r="X4" s="119">
        <v>18</v>
      </c>
      <c r="Y4" s="119">
        <v>17.2</v>
      </c>
      <c r="Z4" s="150">
        <v>1.1000000000000014</v>
      </c>
      <c r="AA4" s="150">
        <v>2</v>
      </c>
      <c r="AB4" s="150">
        <v>0.19999999999999929</v>
      </c>
    </row>
    <row r="5" spans="1:43" x14ac:dyDescent="0.3">
      <c r="A5" s="131" t="s">
        <v>353</v>
      </c>
      <c r="B5" s="128">
        <v>25</v>
      </c>
      <c r="C5" s="129">
        <v>24</v>
      </c>
      <c r="D5" s="129">
        <v>26</v>
      </c>
      <c r="E5" s="128">
        <v>22.5</v>
      </c>
      <c r="F5" s="129">
        <v>22.9</v>
      </c>
      <c r="G5" s="129">
        <v>22.2</v>
      </c>
      <c r="H5" s="128">
        <v>23.2</v>
      </c>
      <c r="I5" s="129">
        <v>23.6</v>
      </c>
      <c r="J5" s="129">
        <v>22.8</v>
      </c>
      <c r="K5" s="128">
        <v>20.399999999999999</v>
      </c>
      <c r="L5" s="129">
        <v>19.8</v>
      </c>
      <c r="M5" s="129">
        <v>21.1</v>
      </c>
      <c r="N5" s="117">
        <v>18.100000000000001</v>
      </c>
      <c r="O5" s="118">
        <v>17.899999999999999</v>
      </c>
      <c r="P5" s="118">
        <v>18.3</v>
      </c>
      <c r="Q5" s="117">
        <v>19.899999999999999</v>
      </c>
      <c r="R5" s="118">
        <v>20.3</v>
      </c>
      <c r="S5" s="118">
        <v>19.5</v>
      </c>
      <c r="T5" s="117">
        <v>23.9</v>
      </c>
      <c r="U5" s="118">
        <v>25.3</v>
      </c>
      <c r="V5" s="118">
        <v>22.4</v>
      </c>
      <c r="W5" s="151">
        <v>25</v>
      </c>
      <c r="X5" s="118">
        <v>26.8</v>
      </c>
      <c r="Y5" s="118">
        <v>23.2</v>
      </c>
      <c r="Z5" s="150">
        <v>1.1000000000000014</v>
      </c>
      <c r="AA5" s="150">
        <v>1.5</v>
      </c>
      <c r="AB5" s="150">
        <v>0.80000000000000071</v>
      </c>
    </row>
    <row r="6" spans="1:43" x14ac:dyDescent="0.3">
      <c r="A6" s="131" t="s">
        <v>354</v>
      </c>
      <c r="B6" s="128">
        <v>24.5</v>
      </c>
      <c r="C6" s="129">
        <v>23.8</v>
      </c>
      <c r="D6" s="129">
        <v>25.2</v>
      </c>
      <c r="E6" s="128">
        <v>22.7</v>
      </c>
      <c r="F6" s="129">
        <v>22.7</v>
      </c>
      <c r="G6" s="129">
        <v>22.6</v>
      </c>
      <c r="H6" s="128">
        <v>23.3</v>
      </c>
      <c r="I6" s="129">
        <v>23.6</v>
      </c>
      <c r="J6" s="129">
        <v>23.1</v>
      </c>
      <c r="K6" s="128">
        <v>21</v>
      </c>
      <c r="L6" s="129">
        <v>21</v>
      </c>
      <c r="M6" s="129">
        <v>21</v>
      </c>
      <c r="N6" s="117">
        <v>18.399999999999999</v>
      </c>
      <c r="O6" s="118">
        <v>18.2</v>
      </c>
      <c r="P6" s="118">
        <v>18.5</v>
      </c>
      <c r="Q6" s="117">
        <v>19.7</v>
      </c>
      <c r="R6" s="119">
        <v>20</v>
      </c>
      <c r="S6" s="118">
        <v>19.399999999999999</v>
      </c>
      <c r="T6" s="117">
        <v>24.7</v>
      </c>
      <c r="U6" s="118">
        <v>25.2</v>
      </c>
      <c r="V6" s="118">
        <v>24.1</v>
      </c>
      <c r="W6" s="117">
        <v>25.3</v>
      </c>
      <c r="X6" s="118">
        <v>27.5</v>
      </c>
      <c r="Y6" s="118">
        <v>22.9</v>
      </c>
      <c r="Z6" s="150">
        <v>0.60000000000000142</v>
      </c>
      <c r="AA6" s="150">
        <v>2.3000000000000007</v>
      </c>
      <c r="AB6" s="150">
        <v>-1.2000000000000028</v>
      </c>
    </row>
    <row r="7" spans="1:43" x14ac:dyDescent="0.3">
      <c r="A7" s="131" t="s">
        <v>355</v>
      </c>
      <c r="B7" s="128">
        <v>16.3</v>
      </c>
      <c r="C7" s="129">
        <v>16.2</v>
      </c>
      <c r="D7" s="129">
        <v>16.3</v>
      </c>
      <c r="E7" s="128">
        <v>14.8</v>
      </c>
      <c r="F7" s="129">
        <v>14.9</v>
      </c>
      <c r="G7" s="129">
        <v>14.6</v>
      </c>
      <c r="H7" s="128">
        <v>14</v>
      </c>
      <c r="I7" s="129">
        <v>13.7</v>
      </c>
      <c r="J7" s="129">
        <v>14.3</v>
      </c>
      <c r="K7" s="128">
        <v>13.7</v>
      </c>
      <c r="L7" s="129">
        <v>13.1</v>
      </c>
      <c r="M7" s="129">
        <v>14.3</v>
      </c>
      <c r="N7" s="117">
        <v>12.9</v>
      </c>
      <c r="O7" s="118">
        <v>12.6</v>
      </c>
      <c r="P7" s="118">
        <v>13.2</v>
      </c>
      <c r="Q7" s="117">
        <v>14.8</v>
      </c>
      <c r="R7" s="118">
        <v>14.5</v>
      </c>
      <c r="S7" s="118">
        <v>15.2</v>
      </c>
      <c r="T7" s="117">
        <v>15.4</v>
      </c>
      <c r="U7" s="118">
        <v>14.6</v>
      </c>
      <c r="V7" s="118">
        <v>16.100000000000001</v>
      </c>
      <c r="W7" s="117">
        <v>16.2</v>
      </c>
      <c r="X7" s="118">
        <v>16.399999999999999</v>
      </c>
      <c r="Y7" s="118">
        <v>16.100000000000001</v>
      </c>
      <c r="Z7" s="150">
        <v>0.79999999999999893</v>
      </c>
      <c r="AA7" s="150">
        <v>1.7999999999999989</v>
      </c>
      <c r="AB7" s="150">
        <v>0</v>
      </c>
    </row>
    <row r="8" spans="1:43" x14ac:dyDescent="0.3">
      <c r="A8" s="131" t="s">
        <v>356</v>
      </c>
      <c r="B8" s="128">
        <v>11.5</v>
      </c>
      <c r="C8" s="129">
        <v>10.5</v>
      </c>
      <c r="D8" s="129">
        <v>12.1</v>
      </c>
      <c r="E8" s="128">
        <v>11.8</v>
      </c>
      <c r="F8" s="129">
        <v>9.6</v>
      </c>
      <c r="G8" s="129">
        <v>13.2</v>
      </c>
      <c r="H8" s="128">
        <v>10.3</v>
      </c>
      <c r="I8" s="129">
        <v>8.9</v>
      </c>
      <c r="J8" s="129">
        <v>11.3</v>
      </c>
      <c r="K8" s="128">
        <v>12.3</v>
      </c>
      <c r="L8" s="129">
        <v>8.9</v>
      </c>
      <c r="M8" s="129">
        <v>14.6</v>
      </c>
      <c r="N8" s="117">
        <v>12.3</v>
      </c>
      <c r="O8" s="118">
        <v>10.3</v>
      </c>
      <c r="P8" s="118">
        <v>13.7</v>
      </c>
      <c r="Q8" s="117">
        <v>13.9</v>
      </c>
      <c r="R8" s="118">
        <v>10.3</v>
      </c>
      <c r="S8" s="118">
        <v>16.3</v>
      </c>
      <c r="T8" s="117">
        <v>11.9</v>
      </c>
      <c r="U8" s="118">
        <v>9.6999999999999993</v>
      </c>
      <c r="V8" s="118">
        <v>13.4</v>
      </c>
      <c r="W8" s="151">
        <v>14</v>
      </c>
      <c r="X8" s="118">
        <v>12.1</v>
      </c>
      <c r="Y8" s="118">
        <v>15.3</v>
      </c>
      <c r="Z8" s="150">
        <v>2.0999999999999996</v>
      </c>
      <c r="AA8" s="150">
        <v>2.4000000000000004</v>
      </c>
      <c r="AB8" s="150">
        <v>1.9000000000000004</v>
      </c>
    </row>
    <row r="9" spans="1:43" x14ac:dyDescent="0.3">
      <c r="A9" s="272" t="s">
        <v>598</v>
      </c>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row>
    <row r="10" spans="1:43" x14ac:dyDescent="0.3">
      <c r="A10" s="131" t="s">
        <v>53</v>
      </c>
      <c r="B10" s="128">
        <v>20.6</v>
      </c>
      <c r="C10" s="129">
        <v>26.5</v>
      </c>
      <c r="D10" s="129">
        <v>17.5</v>
      </c>
      <c r="E10" s="128">
        <v>22.2</v>
      </c>
      <c r="F10" s="129">
        <v>29.7</v>
      </c>
      <c r="G10" s="129">
        <v>18.3</v>
      </c>
      <c r="H10" s="128">
        <v>20.6</v>
      </c>
      <c r="I10" s="129">
        <v>23.4</v>
      </c>
      <c r="J10" s="129">
        <v>19.2</v>
      </c>
      <c r="K10" s="128">
        <v>26.2</v>
      </c>
      <c r="L10" s="129">
        <v>27.1</v>
      </c>
      <c r="M10" s="129">
        <v>25.7</v>
      </c>
      <c r="N10" s="117">
        <v>27.8</v>
      </c>
      <c r="O10" s="118">
        <v>28.6</v>
      </c>
      <c r="P10" s="118">
        <v>27.4</v>
      </c>
      <c r="Q10" s="117">
        <v>30.1</v>
      </c>
      <c r="R10" s="118">
        <v>29.7</v>
      </c>
      <c r="S10" s="118">
        <v>30.3</v>
      </c>
      <c r="T10" s="117">
        <v>28.8</v>
      </c>
      <c r="U10" s="118">
        <v>26.6</v>
      </c>
      <c r="V10" s="118">
        <v>29.9</v>
      </c>
      <c r="W10" s="117">
        <v>32.200000000000003</v>
      </c>
      <c r="X10" s="118">
        <v>29.5</v>
      </c>
      <c r="Y10" s="118">
        <v>33.4</v>
      </c>
      <c r="Z10" s="150">
        <v>3.4000000000000021</v>
      </c>
      <c r="AA10" s="150">
        <v>2.8999999999999986</v>
      </c>
      <c r="AB10" s="150">
        <v>3.5</v>
      </c>
    </row>
    <row r="11" spans="1:43" x14ac:dyDescent="0.3">
      <c r="A11" s="131" t="s">
        <v>52</v>
      </c>
      <c r="B11" s="128">
        <v>14.6</v>
      </c>
      <c r="C11" s="127" t="s">
        <v>48</v>
      </c>
      <c r="D11" s="127" t="s">
        <v>48</v>
      </c>
      <c r="E11" s="128">
        <v>15.9</v>
      </c>
      <c r="F11" s="127" t="s">
        <v>48</v>
      </c>
      <c r="G11" s="127" t="s">
        <v>48</v>
      </c>
      <c r="H11" s="128">
        <v>15.8</v>
      </c>
      <c r="I11" s="127" t="s">
        <v>48</v>
      </c>
      <c r="J11" s="127" t="s">
        <v>48</v>
      </c>
      <c r="K11" s="128">
        <v>24.2</v>
      </c>
      <c r="L11" s="127" t="s">
        <v>48</v>
      </c>
      <c r="M11" s="127" t="s">
        <v>48</v>
      </c>
      <c r="N11" s="117">
        <v>31.3</v>
      </c>
      <c r="O11" s="127" t="s">
        <v>48</v>
      </c>
      <c r="P11" s="127" t="s">
        <v>48</v>
      </c>
      <c r="Q11" s="117">
        <v>32.5</v>
      </c>
      <c r="R11" s="127" t="s">
        <v>48</v>
      </c>
      <c r="S11" s="127" t="s">
        <v>48</v>
      </c>
      <c r="T11" s="117">
        <v>30</v>
      </c>
      <c r="U11" s="127" t="s">
        <v>48</v>
      </c>
      <c r="V11" s="127" t="s">
        <v>48</v>
      </c>
      <c r="W11" s="126">
        <v>36.799999999999997</v>
      </c>
      <c r="X11" s="127" t="s">
        <v>48</v>
      </c>
      <c r="Y11" s="127" t="s">
        <v>48</v>
      </c>
      <c r="Z11" s="150">
        <v>6.7999999999999972</v>
      </c>
      <c r="AA11" s="157" t="s">
        <v>48</v>
      </c>
      <c r="AB11" s="157" t="s">
        <v>48</v>
      </c>
    </row>
    <row r="12" spans="1:43" x14ac:dyDescent="0.3">
      <c r="A12" s="131" t="s">
        <v>56</v>
      </c>
      <c r="B12" s="128">
        <v>40.1</v>
      </c>
      <c r="C12" s="127" t="s">
        <v>48</v>
      </c>
      <c r="D12" s="127" t="s">
        <v>48</v>
      </c>
      <c r="E12" s="128">
        <v>46.3</v>
      </c>
      <c r="F12" s="127" t="s">
        <v>48</v>
      </c>
      <c r="G12" s="127" t="s">
        <v>48</v>
      </c>
      <c r="H12" s="128">
        <v>42.3</v>
      </c>
      <c r="I12" s="127" t="s">
        <v>48</v>
      </c>
      <c r="J12" s="127" t="s">
        <v>48</v>
      </c>
      <c r="K12" s="128">
        <v>38</v>
      </c>
      <c r="L12" s="127" t="s">
        <v>48</v>
      </c>
      <c r="M12" s="127" t="s">
        <v>48</v>
      </c>
      <c r="N12" s="117">
        <v>37.4</v>
      </c>
      <c r="O12" s="127" t="s">
        <v>48</v>
      </c>
      <c r="P12" s="127" t="s">
        <v>48</v>
      </c>
      <c r="Q12" s="117">
        <v>35.200000000000003</v>
      </c>
      <c r="R12" s="127" t="s">
        <v>48</v>
      </c>
      <c r="S12" s="127" t="s">
        <v>48</v>
      </c>
      <c r="T12" s="117">
        <v>46.5</v>
      </c>
      <c r="U12" s="127" t="s">
        <v>48</v>
      </c>
      <c r="V12" s="127" t="s">
        <v>48</v>
      </c>
      <c r="W12" s="126">
        <v>46.4</v>
      </c>
      <c r="X12" s="127" t="s">
        <v>48</v>
      </c>
      <c r="Y12" s="127" t="s">
        <v>48</v>
      </c>
      <c r="Z12" s="150">
        <v>-0.10000000000000142</v>
      </c>
      <c r="AA12" s="157" t="s">
        <v>48</v>
      </c>
      <c r="AB12" s="157" t="s">
        <v>48</v>
      </c>
    </row>
    <row r="13" spans="1:43" x14ac:dyDescent="0.3">
      <c r="A13" s="131" t="s">
        <v>59</v>
      </c>
      <c r="B13" s="128">
        <v>37.700000000000003</v>
      </c>
      <c r="C13" s="127" t="s">
        <v>48</v>
      </c>
      <c r="D13" s="127" t="s">
        <v>48</v>
      </c>
      <c r="E13" s="128">
        <v>37.1</v>
      </c>
      <c r="F13" s="127" t="s">
        <v>48</v>
      </c>
      <c r="G13" s="127" t="s">
        <v>48</v>
      </c>
      <c r="H13" s="128">
        <v>3.9</v>
      </c>
      <c r="I13" s="127" t="s">
        <v>48</v>
      </c>
      <c r="J13" s="127" t="s">
        <v>48</v>
      </c>
      <c r="K13" s="128">
        <v>38</v>
      </c>
      <c r="L13" s="127" t="s">
        <v>48</v>
      </c>
      <c r="M13" s="127" t="s">
        <v>48</v>
      </c>
      <c r="N13" s="117">
        <v>38</v>
      </c>
      <c r="O13" s="127" t="s">
        <v>48</v>
      </c>
      <c r="P13" s="127" t="s">
        <v>48</v>
      </c>
      <c r="Q13" s="117">
        <v>37.799999999999997</v>
      </c>
      <c r="R13" s="127" t="s">
        <v>48</v>
      </c>
      <c r="S13" s="127" t="s">
        <v>48</v>
      </c>
      <c r="T13" s="117">
        <v>43.8</v>
      </c>
      <c r="U13" s="127" t="s">
        <v>48</v>
      </c>
      <c r="V13" s="127" t="s">
        <v>48</v>
      </c>
      <c r="W13" s="126">
        <v>37.1</v>
      </c>
      <c r="X13" s="127" t="s">
        <v>48</v>
      </c>
      <c r="Y13" s="127" t="s">
        <v>48</v>
      </c>
      <c r="Z13" s="150">
        <v>-6.6999999999999957</v>
      </c>
      <c r="AA13" s="157" t="s">
        <v>48</v>
      </c>
      <c r="AB13" s="157" t="s">
        <v>48</v>
      </c>
    </row>
    <row r="14" spans="1:43" x14ac:dyDescent="0.3">
      <c r="A14" s="131" t="s">
        <v>24</v>
      </c>
      <c r="B14" s="128">
        <f t="shared" ref="B14:Y15" ca="1" si="0">(B178-B$15)/B178*100</f>
        <v>30.978260869565215</v>
      </c>
      <c r="C14" s="129">
        <f t="shared" ca="1" si="0"/>
        <v>29.834254143646415</v>
      </c>
      <c r="D14" s="129">
        <f t="shared" ca="1" si="0"/>
        <v>31.550802139037426</v>
      </c>
      <c r="E14" s="128">
        <f t="shared" ca="1" si="0"/>
        <v>29.142857142857142</v>
      </c>
      <c r="F14" s="129">
        <f t="shared" ca="1" si="0"/>
        <v>29.142857142857142</v>
      </c>
      <c r="G14" s="129">
        <f t="shared" ca="1" si="0"/>
        <v>29.714285714285708</v>
      </c>
      <c r="H14" s="128">
        <f t="shared" ca="1" si="0"/>
        <v>31.073446327683619</v>
      </c>
      <c r="I14" s="129">
        <f t="shared" ca="1" si="0"/>
        <v>29.479768786127174</v>
      </c>
      <c r="J14" s="129">
        <f t="shared" ca="1" si="0"/>
        <v>31.666666666666664</v>
      </c>
      <c r="K14" s="128">
        <f t="shared" ca="1" si="0"/>
        <v>38.020833333333329</v>
      </c>
      <c r="L14" s="129">
        <f t="shared" ca="1" si="0"/>
        <v>37.967914438502675</v>
      </c>
      <c r="M14" s="129">
        <f t="shared" ca="1" si="0"/>
        <v>38.265306122448983</v>
      </c>
      <c r="N14" s="120">
        <f t="shared" ca="1" si="0"/>
        <v>40</v>
      </c>
      <c r="O14" s="121">
        <f t="shared" ca="1" si="0"/>
        <v>40</v>
      </c>
      <c r="P14" s="121">
        <f t="shared" ca="1" si="0"/>
        <v>40</v>
      </c>
      <c r="Q14" s="120">
        <f t="shared" ca="1" si="0"/>
        <v>43.055555555555557</v>
      </c>
      <c r="R14" s="121">
        <f t="shared" ca="1" si="0"/>
        <v>45.32710280373832</v>
      </c>
      <c r="S14" s="121">
        <f t="shared" ca="1" si="0"/>
        <v>41.284403669724767</v>
      </c>
      <c r="T14" s="120">
        <f t="shared" ca="1" si="0"/>
        <v>33.816425120772948</v>
      </c>
      <c r="U14" s="121">
        <f t="shared" ca="1" si="0"/>
        <v>33.823529411764703</v>
      </c>
      <c r="V14" s="121">
        <f t="shared" ca="1" si="0"/>
        <v>33.809523809523803</v>
      </c>
      <c r="W14" s="120">
        <f t="shared" ca="1" si="0"/>
        <v>36.444444444444443</v>
      </c>
      <c r="X14" s="121">
        <f t="shared" ca="1" si="0"/>
        <v>36.363636363636367</v>
      </c>
      <c r="Y14" s="121">
        <f t="shared" ca="1" si="0"/>
        <v>37.272727272727266</v>
      </c>
      <c r="Z14" s="150">
        <v>2.628019323671495</v>
      </c>
      <c r="AA14" s="150">
        <v>2.5401069518716639</v>
      </c>
      <c r="AB14" s="150">
        <v>3.4632034632034632</v>
      </c>
    </row>
    <row r="15" spans="1:43" x14ac:dyDescent="0.3">
      <c r="A15" s="131" t="s">
        <v>25</v>
      </c>
      <c r="B15" s="128">
        <f t="shared" ca="1" si="0"/>
        <v>66.490765171503966</v>
      </c>
      <c r="C15" s="129">
        <f t="shared" ca="1" si="0"/>
        <v>63.920454545454554</v>
      </c>
      <c r="D15" s="129">
        <f t="shared" ca="1" si="0"/>
        <v>68.395061728395063</v>
      </c>
      <c r="E15" s="128">
        <f t="shared" ca="1" si="0"/>
        <v>66.844919786096256</v>
      </c>
      <c r="F15" s="129">
        <f t="shared" ca="1" si="0"/>
        <v>64.87252124645893</v>
      </c>
      <c r="G15" s="129">
        <f t="shared" ca="1" si="0"/>
        <v>68.860759493670884</v>
      </c>
      <c r="H15" s="128">
        <f t="shared" ca="1" si="0"/>
        <v>67.115902964959574</v>
      </c>
      <c r="I15" s="129">
        <f t="shared" ca="1" si="0"/>
        <v>65.142857142857153</v>
      </c>
      <c r="J15" s="129">
        <f t="shared" ca="1" si="0"/>
        <v>68.54219948849105</v>
      </c>
      <c r="K15" s="128">
        <f t="shared" ca="1" si="0"/>
        <v>68.010752688172047</v>
      </c>
      <c r="L15" s="129">
        <f t="shared" ca="1" si="0"/>
        <v>66.762177650429805</v>
      </c>
      <c r="M15" s="129">
        <f t="shared" ca="1" si="0"/>
        <v>69.289340101522839</v>
      </c>
      <c r="N15" s="120">
        <f t="shared" ca="1" si="0"/>
        <v>69.518716577540104</v>
      </c>
      <c r="O15" s="121">
        <f t="shared" ca="1" si="0"/>
        <v>68.907563025210081</v>
      </c>
      <c r="P15" s="121">
        <f t="shared" ca="1" si="0"/>
        <v>70.076726342710998</v>
      </c>
      <c r="Q15" s="120">
        <f t="shared" ca="1" si="0"/>
        <v>70.361445783132524</v>
      </c>
      <c r="R15" s="121">
        <f t="shared" ca="1" si="0"/>
        <v>70.895522388059703</v>
      </c>
      <c r="S15" s="121">
        <f t="shared" ca="1" si="0"/>
        <v>70.09345794392523</v>
      </c>
      <c r="T15" s="120">
        <f t="shared" ca="1" si="0"/>
        <v>68.433179723502306</v>
      </c>
      <c r="U15" s="121">
        <f t="shared" ca="1" si="0"/>
        <v>67.312348668280876</v>
      </c>
      <c r="V15" s="121">
        <f t="shared" ca="1" si="0"/>
        <v>69.383259911894285</v>
      </c>
      <c r="W15" s="120">
        <f t="shared" ca="1" si="0"/>
        <v>65.45893719806763</v>
      </c>
      <c r="X15" s="121">
        <f t="shared" ca="1" si="0"/>
        <v>63.793103448275865</v>
      </c>
      <c r="Y15" s="121">
        <f t="shared" ca="1" si="0"/>
        <v>67.29857819905213</v>
      </c>
      <c r="Z15" s="150">
        <v>-2.9742425254346756</v>
      </c>
      <c r="AA15" s="150">
        <v>-3.5192452200050113</v>
      </c>
      <c r="AB15" s="150">
        <v>-2.0846817128421549</v>
      </c>
    </row>
    <row r="16" spans="1:43" x14ac:dyDescent="0.3">
      <c r="A16" s="132" t="s">
        <v>26</v>
      </c>
      <c r="B16" s="130">
        <v>12.7</v>
      </c>
      <c r="C16" s="122">
        <v>12.7</v>
      </c>
      <c r="D16" s="122">
        <v>12.8</v>
      </c>
      <c r="E16" s="130">
        <v>12.4</v>
      </c>
      <c r="F16" s="122">
        <v>12.4</v>
      </c>
      <c r="G16" s="122">
        <v>12.3</v>
      </c>
      <c r="H16" s="130">
        <v>12.2</v>
      </c>
      <c r="I16" s="122">
        <v>12.2</v>
      </c>
      <c r="J16" s="122">
        <v>12.3</v>
      </c>
      <c r="K16" s="130">
        <v>11.9</v>
      </c>
      <c r="L16" s="122">
        <v>11.6</v>
      </c>
      <c r="M16" s="122">
        <v>12.1</v>
      </c>
      <c r="N16" s="130">
        <v>11.4</v>
      </c>
      <c r="O16" s="122">
        <v>11.1</v>
      </c>
      <c r="P16" s="122">
        <v>11.7</v>
      </c>
      <c r="Q16" s="130">
        <v>12.3</v>
      </c>
      <c r="R16" s="122">
        <v>11.7</v>
      </c>
      <c r="S16" s="122">
        <v>12.8</v>
      </c>
      <c r="T16" s="130">
        <v>13.7</v>
      </c>
      <c r="U16" s="122">
        <v>13.5</v>
      </c>
      <c r="V16" s="122">
        <v>13.9</v>
      </c>
      <c r="W16" s="130">
        <v>14.3</v>
      </c>
      <c r="X16" s="122">
        <v>14.7</v>
      </c>
      <c r="Y16" s="122">
        <v>13.8</v>
      </c>
      <c r="Z16" s="150">
        <v>0.60000000000000142</v>
      </c>
      <c r="AA16" s="150">
        <v>1.1999999999999993</v>
      </c>
      <c r="AB16" s="150">
        <v>-9.9999999999999645E-2</v>
      </c>
    </row>
    <row r="17" spans="1:28" x14ac:dyDescent="0.3">
      <c r="A17" s="132" t="s">
        <v>27</v>
      </c>
      <c r="B17" s="130">
        <v>19.399999999999999</v>
      </c>
      <c r="C17" s="122">
        <v>18.100000000000001</v>
      </c>
      <c r="D17" s="122">
        <v>20.6</v>
      </c>
      <c r="E17" s="130">
        <v>16.899999999999999</v>
      </c>
      <c r="F17" s="122">
        <v>16.5</v>
      </c>
      <c r="G17" s="122">
        <v>17.2</v>
      </c>
      <c r="H17" s="130">
        <v>19.8</v>
      </c>
      <c r="I17" s="122">
        <v>19.899999999999999</v>
      </c>
      <c r="J17" s="122">
        <v>19.7</v>
      </c>
      <c r="K17" s="130">
        <v>20.6</v>
      </c>
      <c r="L17" s="122">
        <v>19.399999999999999</v>
      </c>
      <c r="M17" s="122">
        <v>22</v>
      </c>
      <c r="N17" s="130">
        <v>17.899999999999999</v>
      </c>
      <c r="O17" s="122">
        <v>16.899999999999999</v>
      </c>
      <c r="P17" s="122">
        <v>19</v>
      </c>
      <c r="Q17" s="130">
        <v>17.399999999999999</v>
      </c>
      <c r="R17" s="122">
        <v>17.2</v>
      </c>
      <c r="S17" s="122">
        <v>17.600000000000001</v>
      </c>
      <c r="T17" s="130">
        <v>22.1</v>
      </c>
      <c r="U17" s="122">
        <v>24.1</v>
      </c>
      <c r="V17" s="122">
        <v>20</v>
      </c>
      <c r="W17" s="130">
        <v>22.7</v>
      </c>
      <c r="X17" s="122">
        <v>25.9</v>
      </c>
      <c r="Y17" s="122">
        <v>19.3</v>
      </c>
      <c r="Z17" s="150">
        <v>0.59999999999999787</v>
      </c>
      <c r="AA17" s="150">
        <v>1.7999999999999972</v>
      </c>
      <c r="AB17" s="150">
        <v>-0.69999999999999929</v>
      </c>
    </row>
    <row r="18" spans="1:28" x14ac:dyDescent="0.3">
      <c r="A18" s="132" t="s">
        <v>28</v>
      </c>
      <c r="B18" s="130">
        <v>22.7</v>
      </c>
      <c r="C18" s="122">
        <v>22.4</v>
      </c>
      <c r="D18" s="122">
        <v>23</v>
      </c>
      <c r="E18" s="130">
        <v>20.5</v>
      </c>
      <c r="F18" s="122">
        <v>23.1</v>
      </c>
      <c r="G18" s="122">
        <v>17.7</v>
      </c>
      <c r="H18" s="130">
        <v>18.8</v>
      </c>
      <c r="I18" s="122">
        <v>19.600000000000001</v>
      </c>
      <c r="J18" s="122">
        <v>18</v>
      </c>
      <c r="K18" s="130">
        <v>17.899999999999999</v>
      </c>
      <c r="L18" s="122">
        <v>18.5</v>
      </c>
      <c r="M18" s="122">
        <v>17.399999999999999</v>
      </c>
      <c r="N18" s="130">
        <v>17.3</v>
      </c>
      <c r="O18" s="122">
        <v>17.600000000000001</v>
      </c>
      <c r="P18" s="122">
        <v>16.899999999999999</v>
      </c>
      <c r="Q18" s="130">
        <v>18</v>
      </c>
      <c r="R18" s="122">
        <v>18</v>
      </c>
      <c r="S18" s="122">
        <v>18.100000000000001</v>
      </c>
      <c r="T18" s="130">
        <v>18.899999999999999</v>
      </c>
      <c r="U18" s="122">
        <v>18.8</v>
      </c>
      <c r="V18" s="122">
        <v>19.100000000000001</v>
      </c>
      <c r="W18" s="130">
        <v>21.1</v>
      </c>
      <c r="X18" s="122">
        <v>23</v>
      </c>
      <c r="Y18" s="122">
        <v>19.3</v>
      </c>
      <c r="Z18" s="150">
        <v>2.2000000000000028</v>
      </c>
      <c r="AA18" s="150">
        <v>4.1999999999999993</v>
      </c>
      <c r="AB18" s="150">
        <v>0.19999999999999929</v>
      </c>
    </row>
    <row r="19" spans="1:28" x14ac:dyDescent="0.3">
      <c r="A19" s="132" t="s">
        <v>29</v>
      </c>
      <c r="B19" s="130">
        <v>20.2</v>
      </c>
      <c r="C19" s="122">
        <v>19.600000000000001</v>
      </c>
      <c r="D19" s="122">
        <v>20.9</v>
      </c>
      <c r="E19" s="130">
        <v>21.9</v>
      </c>
      <c r="F19" s="122">
        <v>20.7</v>
      </c>
      <c r="G19" s="122">
        <v>23.2</v>
      </c>
      <c r="H19" s="130">
        <v>22.9</v>
      </c>
      <c r="I19" s="122">
        <v>23.8</v>
      </c>
      <c r="J19" s="122">
        <v>22</v>
      </c>
      <c r="K19" s="130">
        <v>18.399999999999999</v>
      </c>
      <c r="L19" s="122">
        <v>21.3</v>
      </c>
      <c r="M19" s="122">
        <v>15.1</v>
      </c>
      <c r="N19" s="130">
        <v>15.5</v>
      </c>
      <c r="O19" s="122">
        <v>15.8</v>
      </c>
      <c r="P19" s="122">
        <v>15.2</v>
      </c>
      <c r="Q19" s="130">
        <v>17.3</v>
      </c>
      <c r="R19" s="122">
        <v>17.100000000000001</v>
      </c>
      <c r="S19" s="122">
        <v>17.5</v>
      </c>
      <c r="T19" s="130">
        <v>25.3</v>
      </c>
      <c r="U19" s="122">
        <v>24.9</v>
      </c>
      <c r="V19" s="122">
        <v>25.7</v>
      </c>
      <c r="W19" s="130">
        <v>24.1</v>
      </c>
      <c r="X19" s="122">
        <v>24.6</v>
      </c>
      <c r="Y19" s="122">
        <v>23.5</v>
      </c>
      <c r="Z19" s="150">
        <v>-1.1999999999999993</v>
      </c>
      <c r="AA19" s="150">
        <v>-0.29999999999999716</v>
      </c>
      <c r="AB19" s="150">
        <v>-2.1999999999999993</v>
      </c>
    </row>
    <row r="20" spans="1:28" x14ac:dyDescent="0.3">
      <c r="A20" s="132" t="s">
        <v>327</v>
      </c>
      <c r="B20" s="130">
        <v>21.4</v>
      </c>
      <c r="C20" s="122">
        <v>20.5</v>
      </c>
      <c r="D20" s="122">
        <v>22.4</v>
      </c>
      <c r="E20" s="130">
        <v>19.7</v>
      </c>
      <c r="F20" s="122">
        <v>20.3</v>
      </c>
      <c r="G20" s="122">
        <v>19</v>
      </c>
      <c r="H20" s="130">
        <v>20.2</v>
      </c>
      <c r="I20" s="122">
        <v>20.9</v>
      </c>
      <c r="J20" s="122">
        <v>19.5</v>
      </c>
      <c r="K20" s="130">
        <v>18.3</v>
      </c>
      <c r="L20" s="122">
        <v>18.5</v>
      </c>
      <c r="M20" s="122">
        <v>18</v>
      </c>
      <c r="N20" s="130">
        <v>16.7</v>
      </c>
      <c r="O20" s="122">
        <v>16.5</v>
      </c>
      <c r="P20" s="122">
        <v>16.899999999999999</v>
      </c>
      <c r="Q20" s="130">
        <v>17.7</v>
      </c>
      <c r="R20" s="122">
        <v>17.7</v>
      </c>
      <c r="S20" s="122">
        <v>17.7</v>
      </c>
      <c r="T20" s="130">
        <v>21.2</v>
      </c>
      <c r="U20" s="122">
        <v>22.4</v>
      </c>
      <c r="V20" s="122">
        <v>19.899999999999999</v>
      </c>
      <c r="W20" s="130">
        <v>22.4</v>
      </c>
      <c r="X20" s="122">
        <v>23.8</v>
      </c>
      <c r="Y20" s="122">
        <v>20.9</v>
      </c>
      <c r="Z20" s="150">
        <v>1.1999999999999993</v>
      </c>
      <c r="AA20" s="150">
        <v>1.4000000000000021</v>
      </c>
      <c r="AB20" s="150">
        <v>1</v>
      </c>
    </row>
    <row r="21" spans="1:28" x14ac:dyDescent="0.3">
      <c r="A21" s="132" t="s">
        <v>328</v>
      </c>
      <c r="B21" s="130">
        <v>20.8</v>
      </c>
      <c r="C21" s="122">
        <v>20.2</v>
      </c>
      <c r="D21" s="122">
        <v>21.5</v>
      </c>
      <c r="E21" s="130">
        <v>19.899999999999999</v>
      </c>
      <c r="F21" s="122">
        <v>20.399999999999999</v>
      </c>
      <c r="G21" s="122">
        <v>19.399999999999999</v>
      </c>
      <c r="H21" s="130">
        <v>20.5</v>
      </c>
      <c r="I21" s="122">
        <v>21.2</v>
      </c>
      <c r="J21" s="122">
        <v>19.8</v>
      </c>
      <c r="K21" s="130">
        <v>19</v>
      </c>
      <c r="L21" s="122">
        <v>19.7</v>
      </c>
      <c r="M21" s="122">
        <v>18.2</v>
      </c>
      <c r="N21" s="130">
        <v>17</v>
      </c>
      <c r="O21" s="122">
        <v>16.8</v>
      </c>
      <c r="P21" s="122">
        <v>17.100000000000001</v>
      </c>
      <c r="Q21" s="130">
        <v>17.600000000000001</v>
      </c>
      <c r="R21" s="122">
        <v>17.399999999999999</v>
      </c>
      <c r="S21" s="122">
        <v>17.7</v>
      </c>
      <c r="T21" s="130">
        <v>22.1</v>
      </c>
      <c r="U21" s="122">
        <v>22.5</v>
      </c>
      <c r="V21" s="122">
        <v>21.6</v>
      </c>
      <c r="W21" s="130">
        <v>22.6</v>
      </c>
      <c r="X21" s="122">
        <v>24.4</v>
      </c>
      <c r="Y21" s="122">
        <v>20.7</v>
      </c>
      <c r="Z21" s="150">
        <v>0.5</v>
      </c>
      <c r="AA21" s="150">
        <v>1.8999999999999986</v>
      </c>
      <c r="AB21" s="150">
        <v>-0.90000000000000213</v>
      </c>
    </row>
    <row r="22" spans="1:28" x14ac:dyDescent="0.3">
      <c r="A22" s="132" t="s">
        <v>329</v>
      </c>
      <c r="B22" s="130">
        <v>14.8</v>
      </c>
      <c r="C22" s="122">
        <v>11.2</v>
      </c>
      <c r="D22" s="122">
        <v>18.5</v>
      </c>
      <c r="E22" s="130">
        <v>14.5</v>
      </c>
      <c r="F22" s="122">
        <v>12.6</v>
      </c>
      <c r="G22" s="122">
        <v>16.5</v>
      </c>
      <c r="H22" s="130">
        <v>14</v>
      </c>
      <c r="I22" s="122">
        <v>12.9</v>
      </c>
      <c r="J22" s="122">
        <v>15.1</v>
      </c>
      <c r="K22" s="130">
        <v>14.7</v>
      </c>
      <c r="L22" s="122">
        <v>14.9</v>
      </c>
      <c r="M22" s="122">
        <v>14.6</v>
      </c>
      <c r="N22" s="130">
        <v>13</v>
      </c>
      <c r="O22" s="122">
        <v>13</v>
      </c>
      <c r="P22" s="122">
        <v>13</v>
      </c>
      <c r="Q22" s="130">
        <v>14.6</v>
      </c>
      <c r="R22" s="122">
        <v>14</v>
      </c>
      <c r="S22" s="122">
        <v>15.2</v>
      </c>
      <c r="T22" s="130">
        <v>21.6</v>
      </c>
      <c r="U22" s="122">
        <v>20.2</v>
      </c>
      <c r="V22" s="122">
        <v>23.1</v>
      </c>
      <c r="W22" s="130">
        <v>17</v>
      </c>
      <c r="X22" s="122">
        <v>16</v>
      </c>
      <c r="Y22" s="122">
        <v>18</v>
      </c>
      <c r="Z22" s="150">
        <v>-4.6000000000000014</v>
      </c>
      <c r="AA22" s="150">
        <v>-4.1999999999999993</v>
      </c>
      <c r="AB22" s="150">
        <v>-5.1000000000000014</v>
      </c>
    </row>
    <row r="23" spans="1:28" x14ac:dyDescent="0.3">
      <c r="A23" s="132" t="s">
        <v>330</v>
      </c>
      <c r="B23" s="130">
        <v>12.2</v>
      </c>
      <c r="C23" s="122">
        <v>12.5</v>
      </c>
      <c r="D23" s="122">
        <v>11.9</v>
      </c>
      <c r="E23" s="130">
        <v>11.5</v>
      </c>
      <c r="F23" s="122">
        <v>11.4</v>
      </c>
      <c r="G23" s="122">
        <v>11.7</v>
      </c>
      <c r="H23" s="130">
        <v>11.3</v>
      </c>
      <c r="I23" s="122">
        <v>10.9</v>
      </c>
      <c r="J23" s="122">
        <v>11.7</v>
      </c>
      <c r="K23" s="130">
        <v>10.199999999999999</v>
      </c>
      <c r="L23" s="122">
        <v>9.6</v>
      </c>
      <c r="M23" s="122">
        <v>10.8</v>
      </c>
      <c r="N23" s="130">
        <v>10.1</v>
      </c>
      <c r="O23" s="122">
        <v>9.9</v>
      </c>
      <c r="P23" s="122">
        <v>10.4</v>
      </c>
      <c r="Q23" s="130">
        <v>11</v>
      </c>
      <c r="R23" s="122">
        <v>10.7</v>
      </c>
      <c r="S23" s="122">
        <v>11.4</v>
      </c>
      <c r="T23" s="130">
        <v>11.8</v>
      </c>
      <c r="U23" s="122">
        <v>11.2</v>
      </c>
      <c r="V23" s="122">
        <v>12.5</v>
      </c>
      <c r="W23" s="130">
        <v>13.2</v>
      </c>
      <c r="X23" s="122">
        <v>13.8</v>
      </c>
      <c r="Y23" s="122">
        <v>12.5</v>
      </c>
      <c r="Z23" s="150">
        <v>1.3999999999999986</v>
      </c>
      <c r="AA23" s="150">
        <v>2.6000000000000014</v>
      </c>
      <c r="AB23" s="150">
        <v>0</v>
      </c>
    </row>
    <row r="24" spans="1:28" x14ac:dyDescent="0.3">
      <c r="A24" s="132" t="s">
        <v>331</v>
      </c>
      <c r="B24" s="130">
        <v>9.5</v>
      </c>
      <c r="C24" s="122">
        <v>10.5</v>
      </c>
      <c r="D24" s="122">
        <v>8.6</v>
      </c>
      <c r="E24" s="130">
        <v>9.4</v>
      </c>
      <c r="F24" s="122">
        <v>10.5</v>
      </c>
      <c r="G24" s="122">
        <v>8.4</v>
      </c>
      <c r="H24" s="130">
        <v>9.6</v>
      </c>
      <c r="I24" s="122">
        <v>9.6999999999999993</v>
      </c>
      <c r="J24" s="122">
        <v>9.5</v>
      </c>
      <c r="K24" s="130">
        <v>9.8000000000000007</v>
      </c>
      <c r="L24" s="122">
        <v>10.199999999999999</v>
      </c>
      <c r="M24" s="122">
        <v>9.4</v>
      </c>
      <c r="N24" s="130">
        <v>9.6999999999999993</v>
      </c>
      <c r="O24" s="122">
        <v>10</v>
      </c>
      <c r="P24" s="122">
        <v>9.5</v>
      </c>
      <c r="Q24" s="130">
        <v>10</v>
      </c>
      <c r="R24" s="122">
        <v>10.199999999999999</v>
      </c>
      <c r="S24" s="122">
        <v>9.8000000000000007</v>
      </c>
      <c r="T24" s="130">
        <v>12</v>
      </c>
      <c r="U24" s="122">
        <v>12.3</v>
      </c>
      <c r="V24" s="122">
        <v>11.7</v>
      </c>
      <c r="W24" s="130">
        <v>10.5</v>
      </c>
      <c r="X24" s="122">
        <v>10.199999999999999</v>
      </c>
      <c r="Y24" s="122">
        <v>10.8</v>
      </c>
      <c r="Z24" s="150">
        <v>-1.5</v>
      </c>
      <c r="AA24" s="150">
        <v>-2.1000000000000014</v>
      </c>
      <c r="AB24" s="150">
        <v>-0.89999999999999858</v>
      </c>
    </row>
    <row r="25" spans="1:28" x14ac:dyDescent="0.3">
      <c r="A25" s="132" t="s">
        <v>332</v>
      </c>
      <c r="B25" s="130">
        <v>12</v>
      </c>
      <c r="C25" s="122">
        <v>12</v>
      </c>
      <c r="D25" s="122">
        <v>12.1</v>
      </c>
      <c r="E25" s="130">
        <v>11.5</v>
      </c>
      <c r="F25" s="122">
        <v>11.4</v>
      </c>
      <c r="G25" s="122">
        <v>11.6</v>
      </c>
      <c r="H25" s="130">
        <v>11.3</v>
      </c>
      <c r="I25" s="122">
        <v>10.9</v>
      </c>
      <c r="J25" s="122">
        <v>11.6</v>
      </c>
      <c r="K25" s="130">
        <v>10.7</v>
      </c>
      <c r="L25" s="122">
        <v>10.4</v>
      </c>
      <c r="M25" s="122">
        <v>11</v>
      </c>
      <c r="N25" s="130">
        <v>10.3</v>
      </c>
      <c r="O25" s="122">
        <v>10.199999999999999</v>
      </c>
      <c r="P25" s="122">
        <v>10.4</v>
      </c>
      <c r="Q25" s="130">
        <v>11.2</v>
      </c>
      <c r="R25" s="122">
        <v>11</v>
      </c>
      <c r="S25" s="122">
        <v>11.4</v>
      </c>
      <c r="T25" s="130">
        <v>12.7</v>
      </c>
      <c r="U25" s="122">
        <v>12.3</v>
      </c>
      <c r="V25" s="122">
        <v>13</v>
      </c>
      <c r="W25" s="130">
        <v>13.1</v>
      </c>
      <c r="X25" s="122">
        <v>13.4</v>
      </c>
      <c r="Y25" s="122">
        <v>12.7</v>
      </c>
      <c r="Z25" s="150">
        <v>0.40000000000000036</v>
      </c>
      <c r="AA25" s="150">
        <v>1.0999999999999996</v>
      </c>
      <c r="AB25" s="150">
        <v>-0.30000000000000071</v>
      </c>
    </row>
    <row r="26" spans="1:28" x14ac:dyDescent="0.3">
      <c r="A26" s="131" t="s">
        <v>333</v>
      </c>
      <c r="B26" s="130">
        <v>5.7</v>
      </c>
      <c r="C26" s="122">
        <v>4.3</v>
      </c>
      <c r="D26" s="122">
        <v>6.5</v>
      </c>
      <c r="E26" s="130">
        <v>6.9</v>
      </c>
      <c r="F26" s="122">
        <v>4.9000000000000004</v>
      </c>
      <c r="G26" s="122">
        <v>8.3000000000000007</v>
      </c>
      <c r="H26" s="130">
        <v>6.4</v>
      </c>
      <c r="I26" s="122">
        <v>5.2</v>
      </c>
      <c r="J26" s="122">
        <v>7.1</v>
      </c>
      <c r="K26" s="130">
        <v>8.6999999999999993</v>
      </c>
      <c r="L26" s="122">
        <v>6.1</v>
      </c>
      <c r="M26" s="122">
        <v>10.5</v>
      </c>
      <c r="N26" s="130">
        <v>9.5</v>
      </c>
      <c r="O26" s="122">
        <v>7.3</v>
      </c>
      <c r="P26" s="122">
        <v>10.9</v>
      </c>
      <c r="Q26" s="130">
        <v>10.3</v>
      </c>
      <c r="R26" s="122">
        <v>6.8</v>
      </c>
      <c r="S26" s="122">
        <v>12.6</v>
      </c>
      <c r="T26" s="130">
        <v>8.1</v>
      </c>
      <c r="U26" s="122">
        <v>6.1</v>
      </c>
      <c r="V26" s="122">
        <v>9.5</v>
      </c>
      <c r="W26" s="130">
        <v>9.6</v>
      </c>
      <c r="X26" s="122">
        <v>7.6</v>
      </c>
      <c r="Y26" s="122">
        <v>11</v>
      </c>
      <c r="Z26" s="150">
        <v>1.5</v>
      </c>
      <c r="AA26" s="150">
        <v>1.5</v>
      </c>
      <c r="AB26" s="150">
        <v>1.5</v>
      </c>
    </row>
    <row r="27" spans="1:28" x14ac:dyDescent="0.3">
      <c r="A27" s="131" t="s">
        <v>311</v>
      </c>
      <c r="B27" s="271">
        <v>4171</v>
      </c>
      <c r="C27" s="271"/>
      <c r="D27" s="271"/>
      <c r="E27" s="271">
        <v>4310</v>
      </c>
      <c r="F27" s="271"/>
      <c r="G27" s="271"/>
      <c r="H27" s="271">
        <v>4477</v>
      </c>
      <c r="I27" s="271"/>
      <c r="J27" s="271"/>
      <c r="K27" s="271">
        <v>4872</v>
      </c>
      <c r="L27" s="271"/>
      <c r="M27" s="271"/>
      <c r="N27" s="271">
        <v>5222</v>
      </c>
      <c r="O27" s="271"/>
      <c r="P27" s="271"/>
      <c r="Q27" s="271">
        <v>5084</v>
      </c>
      <c r="R27" s="271"/>
      <c r="S27" s="271"/>
      <c r="T27" s="271">
        <v>5291</v>
      </c>
      <c r="U27" s="271"/>
      <c r="V27" s="271"/>
      <c r="W27" s="271">
        <v>5528</v>
      </c>
      <c r="X27" s="271"/>
      <c r="Y27" s="271"/>
      <c r="Z27" s="273">
        <v>237</v>
      </c>
      <c r="AA27" s="273"/>
      <c r="AB27" s="273"/>
    </row>
    <row r="28" spans="1:28" x14ac:dyDescent="0.3">
      <c r="A28" s="131" t="s">
        <v>30</v>
      </c>
      <c r="B28" s="270">
        <v>6280</v>
      </c>
      <c r="C28" s="270"/>
      <c r="D28" s="270"/>
      <c r="E28" s="270">
        <v>5763</v>
      </c>
      <c r="F28" s="270"/>
      <c r="G28" s="270"/>
      <c r="H28" s="270">
        <v>5846</v>
      </c>
      <c r="I28" s="270"/>
      <c r="J28" s="270"/>
      <c r="K28" s="270">
        <v>6302</v>
      </c>
      <c r="L28" s="270"/>
      <c r="M28" s="270"/>
      <c r="N28" s="270">
        <v>6046</v>
      </c>
      <c r="O28" s="270"/>
      <c r="P28" s="270"/>
      <c r="Q28" s="271">
        <v>5655</v>
      </c>
      <c r="R28" s="271"/>
      <c r="S28" s="271"/>
      <c r="T28" s="271">
        <v>5896</v>
      </c>
      <c r="U28" s="271"/>
      <c r="V28" s="271"/>
      <c r="W28" s="271">
        <v>6402</v>
      </c>
      <c r="X28" s="271"/>
      <c r="Y28" s="271"/>
      <c r="Z28" s="273">
        <v>506</v>
      </c>
      <c r="AA28" s="273"/>
      <c r="AB28" s="273"/>
    </row>
    <row r="29" spans="1:28" x14ac:dyDescent="0.3">
      <c r="A29" s="131" t="s">
        <v>623</v>
      </c>
      <c r="B29" s="271">
        <v>6256</v>
      </c>
      <c r="C29" s="271"/>
      <c r="D29" s="271"/>
      <c r="E29" s="271">
        <v>6465</v>
      </c>
      <c r="F29" s="271"/>
      <c r="G29" s="271"/>
      <c r="H29" s="271">
        <v>6716</v>
      </c>
      <c r="I29" s="271"/>
      <c r="J29" s="271"/>
      <c r="K29" s="271">
        <v>7307</v>
      </c>
      <c r="L29" s="271"/>
      <c r="M29" s="271"/>
      <c r="N29" s="271">
        <v>7833</v>
      </c>
      <c r="O29" s="271"/>
      <c r="P29" s="271"/>
      <c r="Q29" s="271">
        <v>7626</v>
      </c>
      <c r="R29" s="271"/>
      <c r="S29" s="271"/>
      <c r="T29" s="271">
        <v>7937</v>
      </c>
      <c r="U29" s="271"/>
      <c r="V29" s="271"/>
      <c r="W29" s="271">
        <v>8292</v>
      </c>
      <c r="X29" s="271"/>
      <c r="Y29" s="271"/>
      <c r="Z29" s="273">
        <v>355</v>
      </c>
      <c r="AA29" s="273"/>
      <c r="AB29" s="273"/>
    </row>
    <row r="30" spans="1:28" x14ac:dyDescent="0.3">
      <c r="A30" s="131" t="s">
        <v>624</v>
      </c>
      <c r="B30" s="271">
        <v>9419</v>
      </c>
      <c r="C30" s="271"/>
      <c r="D30" s="271"/>
      <c r="E30" s="271">
        <v>8645</v>
      </c>
      <c r="F30" s="271"/>
      <c r="G30" s="271"/>
      <c r="H30" s="271">
        <v>8770</v>
      </c>
      <c r="I30" s="271"/>
      <c r="J30" s="271"/>
      <c r="K30" s="271">
        <v>9453</v>
      </c>
      <c r="L30" s="271"/>
      <c r="M30" s="271"/>
      <c r="N30" s="271">
        <v>9068</v>
      </c>
      <c r="O30" s="271"/>
      <c r="P30" s="271"/>
      <c r="Q30" s="271">
        <v>8483</v>
      </c>
      <c r="R30" s="271"/>
      <c r="S30" s="271"/>
      <c r="T30" s="271">
        <v>8843</v>
      </c>
      <c r="U30" s="271"/>
      <c r="V30" s="271"/>
      <c r="W30" s="271">
        <v>9603</v>
      </c>
      <c r="X30" s="271"/>
      <c r="Y30" s="271"/>
      <c r="Z30" s="273">
        <v>760</v>
      </c>
      <c r="AA30" s="273"/>
      <c r="AB30" s="273"/>
    </row>
    <row r="31" spans="1:28" x14ac:dyDescent="0.3">
      <c r="A31" s="131" t="s">
        <v>625</v>
      </c>
      <c r="B31" s="270">
        <v>8758</v>
      </c>
      <c r="C31" s="270"/>
      <c r="D31" s="270"/>
      <c r="E31" s="270">
        <v>9051</v>
      </c>
      <c r="F31" s="270"/>
      <c r="G31" s="270"/>
      <c r="H31" s="270">
        <v>9402</v>
      </c>
      <c r="I31" s="270"/>
      <c r="J31" s="270"/>
      <c r="K31" s="270">
        <v>10230</v>
      </c>
      <c r="L31" s="270"/>
      <c r="M31" s="270"/>
      <c r="N31" s="270">
        <v>10966</v>
      </c>
      <c r="O31" s="270"/>
      <c r="P31" s="270"/>
      <c r="Q31" s="271">
        <v>10676</v>
      </c>
      <c r="R31" s="271"/>
      <c r="S31" s="271"/>
      <c r="T31" s="271">
        <v>11111</v>
      </c>
      <c r="U31" s="271"/>
      <c r="V31" s="271"/>
      <c r="W31" s="271">
        <v>11609</v>
      </c>
      <c r="X31" s="271"/>
      <c r="Y31" s="271"/>
      <c r="Z31" s="273">
        <v>498</v>
      </c>
      <c r="AA31" s="273"/>
      <c r="AB31" s="273"/>
    </row>
    <row r="32" spans="1:28" x14ac:dyDescent="0.3">
      <c r="A32" s="131" t="s">
        <v>626</v>
      </c>
      <c r="B32" s="270">
        <v>13187</v>
      </c>
      <c r="C32" s="270"/>
      <c r="D32" s="270"/>
      <c r="E32" s="270">
        <v>12103</v>
      </c>
      <c r="F32" s="270"/>
      <c r="G32" s="270"/>
      <c r="H32" s="270">
        <v>12278</v>
      </c>
      <c r="I32" s="270"/>
      <c r="J32" s="270"/>
      <c r="K32" s="270">
        <v>13234</v>
      </c>
      <c r="L32" s="270"/>
      <c r="M32" s="270"/>
      <c r="N32" s="270">
        <v>12696</v>
      </c>
      <c r="O32" s="270"/>
      <c r="P32" s="270"/>
      <c r="Q32" s="271">
        <v>11876</v>
      </c>
      <c r="R32" s="271"/>
      <c r="S32" s="271"/>
      <c r="T32" s="271">
        <v>12381</v>
      </c>
      <c r="U32" s="271"/>
      <c r="V32" s="271"/>
      <c r="W32" s="271">
        <v>13444</v>
      </c>
      <c r="X32" s="271"/>
      <c r="Y32" s="271"/>
      <c r="Z32" s="273">
        <v>1063</v>
      </c>
      <c r="AA32" s="273"/>
      <c r="AB32" s="273"/>
    </row>
    <row r="33" spans="1:28" x14ac:dyDescent="0.3">
      <c r="A33" s="131" t="s">
        <v>31</v>
      </c>
      <c r="B33" s="128">
        <v>7.7</v>
      </c>
      <c r="C33" s="129">
        <v>7.4</v>
      </c>
      <c r="D33" s="129">
        <v>8</v>
      </c>
      <c r="E33" s="128" t="s">
        <v>32</v>
      </c>
      <c r="F33" s="129" t="s">
        <v>32</v>
      </c>
      <c r="G33" s="129" t="s">
        <v>32</v>
      </c>
      <c r="H33" s="128" t="s">
        <v>32</v>
      </c>
      <c r="I33" s="129" t="s">
        <v>32</v>
      </c>
      <c r="J33" s="129" t="s">
        <v>32</v>
      </c>
      <c r="K33" s="128">
        <v>7.1</v>
      </c>
      <c r="L33" s="129">
        <v>7.2</v>
      </c>
      <c r="M33" s="129">
        <v>7</v>
      </c>
      <c r="N33" s="128">
        <v>5.7</v>
      </c>
      <c r="O33" s="129">
        <v>6.1</v>
      </c>
      <c r="P33" s="129">
        <v>5.3</v>
      </c>
      <c r="Q33" s="128">
        <v>5</v>
      </c>
      <c r="R33" s="129">
        <v>4.5999999999999996</v>
      </c>
      <c r="S33" s="129">
        <v>5.4</v>
      </c>
      <c r="T33" s="128">
        <v>8.1999999999999993</v>
      </c>
      <c r="U33" s="129">
        <v>7.7</v>
      </c>
      <c r="V33" s="129">
        <v>8.6999999999999993</v>
      </c>
      <c r="W33" s="128">
        <v>6.1</v>
      </c>
      <c r="X33" s="129">
        <v>6.4</v>
      </c>
      <c r="Y33" s="129">
        <v>5.8</v>
      </c>
      <c r="Z33" s="150">
        <v>-2.0999999999999996</v>
      </c>
      <c r="AA33" s="150">
        <v>-1.2999999999999998</v>
      </c>
      <c r="AB33" s="150">
        <v>-2.8999999999999995</v>
      </c>
    </row>
    <row r="34" spans="1:28" x14ac:dyDescent="0.3">
      <c r="A34" s="131" t="s">
        <v>33</v>
      </c>
      <c r="B34" s="128">
        <v>15</v>
      </c>
      <c r="C34" s="129">
        <v>11.6</v>
      </c>
      <c r="D34" s="129">
        <v>18.5</v>
      </c>
      <c r="E34" s="128" t="s">
        <v>32</v>
      </c>
      <c r="F34" s="129" t="s">
        <v>32</v>
      </c>
      <c r="G34" s="129" t="s">
        <v>32</v>
      </c>
      <c r="H34" s="128" t="s">
        <v>32</v>
      </c>
      <c r="I34" s="129" t="s">
        <v>32</v>
      </c>
      <c r="J34" s="129" t="s">
        <v>32</v>
      </c>
      <c r="K34" s="128">
        <v>13.9</v>
      </c>
      <c r="L34" s="129">
        <v>15.5</v>
      </c>
      <c r="M34" s="129">
        <v>12.1</v>
      </c>
      <c r="N34" s="128">
        <v>8.9</v>
      </c>
      <c r="O34" s="129">
        <v>10.6</v>
      </c>
      <c r="P34" s="129">
        <v>6.9</v>
      </c>
      <c r="Q34" s="128">
        <v>7.3</v>
      </c>
      <c r="R34" s="129">
        <v>6</v>
      </c>
      <c r="S34" s="129">
        <v>8.6</v>
      </c>
      <c r="T34" s="128">
        <v>11</v>
      </c>
      <c r="U34" s="129">
        <v>9.8000000000000007</v>
      </c>
      <c r="V34" s="129">
        <v>12.4</v>
      </c>
      <c r="W34" s="128">
        <v>9.5</v>
      </c>
      <c r="X34" s="129">
        <v>12.3</v>
      </c>
      <c r="Y34" s="129">
        <v>6.4</v>
      </c>
      <c r="Z34" s="150">
        <v>-1.5</v>
      </c>
      <c r="AA34" s="150">
        <v>2.5</v>
      </c>
      <c r="AB34" s="150">
        <v>-6</v>
      </c>
    </row>
    <row r="35" spans="1:28" x14ac:dyDescent="0.3">
      <c r="A35" s="131" t="s">
        <v>34</v>
      </c>
      <c r="B35" s="128">
        <v>7.3</v>
      </c>
      <c r="C35" s="129">
        <v>7.4</v>
      </c>
      <c r="D35" s="129">
        <v>7.3</v>
      </c>
      <c r="E35" s="128" t="s">
        <v>32</v>
      </c>
      <c r="F35" s="129" t="s">
        <v>32</v>
      </c>
      <c r="G35" s="129" t="s">
        <v>32</v>
      </c>
      <c r="H35" s="128" t="s">
        <v>32</v>
      </c>
      <c r="I35" s="129" t="s">
        <v>32</v>
      </c>
      <c r="J35" s="129" t="s">
        <v>32</v>
      </c>
      <c r="K35" s="128">
        <v>6.4</v>
      </c>
      <c r="L35" s="129">
        <v>6.2</v>
      </c>
      <c r="M35" s="129">
        <v>6.7</v>
      </c>
      <c r="N35" s="128">
        <v>5.4</v>
      </c>
      <c r="O35" s="129">
        <v>5.5</v>
      </c>
      <c r="P35" s="129">
        <v>5.2</v>
      </c>
      <c r="Q35" s="128">
        <v>4.7</v>
      </c>
      <c r="R35" s="129">
        <v>4.7</v>
      </c>
      <c r="S35" s="129">
        <v>4.5999999999999996</v>
      </c>
      <c r="T35" s="128">
        <v>8</v>
      </c>
      <c r="U35" s="129">
        <v>8.3000000000000007</v>
      </c>
      <c r="V35" s="129">
        <v>7.8</v>
      </c>
      <c r="W35" s="128">
        <v>5.5</v>
      </c>
      <c r="X35" s="129">
        <v>5.6</v>
      </c>
      <c r="Y35" s="129">
        <v>5.4</v>
      </c>
      <c r="Z35" s="150">
        <v>-2.5</v>
      </c>
      <c r="AA35" s="150">
        <v>-2.7000000000000011</v>
      </c>
      <c r="AB35" s="150">
        <v>-2.3999999999999995</v>
      </c>
    </row>
    <row r="36" spans="1:28" x14ac:dyDescent="0.3">
      <c r="A36" s="131" t="s">
        <v>35</v>
      </c>
      <c r="B36" s="128">
        <v>2.7</v>
      </c>
      <c r="C36" s="129">
        <v>2.6</v>
      </c>
      <c r="D36" s="129">
        <v>2.7</v>
      </c>
      <c r="E36" s="128" t="s">
        <v>32</v>
      </c>
      <c r="F36" s="129" t="s">
        <v>32</v>
      </c>
      <c r="G36" s="129" t="s">
        <v>32</v>
      </c>
      <c r="H36" s="128" t="s">
        <v>32</v>
      </c>
      <c r="I36" s="129" t="s">
        <v>32</v>
      </c>
      <c r="J36" s="129" t="s">
        <v>32</v>
      </c>
      <c r="K36" s="128">
        <v>3.8</v>
      </c>
      <c r="L36" s="129">
        <v>2.9</v>
      </c>
      <c r="M36" s="129">
        <v>4.4000000000000004</v>
      </c>
      <c r="N36" s="128">
        <v>4.0999999999999996</v>
      </c>
      <c r="O36" s="129">
        <v>3.7</v>
      </c>
      <c r="P36" s="129">
        <v>4.4000000000000004</v>
      </c>
      <c r="Q36" s="128">
        <v>4.4000000000000004</v>
      </c>
      <c r="R36" s="129">
        <v>3</v>
      </c>
      <c r="S36" s="129">
        <v>5.5</v>
      </c>
      <c r="T36" s="128">
        <v>6.5</v>
      </c>
      <c r="U36" s="129">
        <v>3.1</v>
      </c>
      <c r="V36" s="129">
        <v>8.8000000000000007</v>
      </c>
      <c r="W36" s="128">
        <v>5.4</v>
      </c>
      <c r="X36" s="129">
        <v>3.9</v>
      </c>
      <c r="Y36" s="129">
        <v>6.6</v>
      </c>
      <c r="Z36" s="150">
        <v>-1.0999999999999996</v>
      </c>
      <c r="AA36" s="150">
        <v>0.79999999999999982</v>
      </c>
      <c r="AB36" s="150">
        <v>-2.2000000000000011</v>
      </c>
    </row>
    <row r="37" spans="1:28" x14ac:dyDescent="0.3">
      <c r="A37" s="131" t="s">
        <v>36</v>
      </c>
      <c r="B37" s="130">
        <v>26.1</v>
      </c>
      <c r="C37" s="122">
        <v>27.8</v>
      </c>
      <c r="D37" s="122">
        <v>24.3</v>
      </c>
      <c r="E37" s="130">
        <v>26</v>
      </c>
      <c r="F37" s="122">
        <v>28.8</v>
      </c>
      <c r="G37" s="122">
        <v>23.9</v>
      </c>
      <c r="H37" s="130">
        <v>25.6</v>
      </c>
      <c r="I37" s="122">
        <v>26</v>
      </c>
      <c r="J37" s="122">
        <v>22.9</v>
      </c>
      <c r="K37" s="130">
        <v>25.2</v>
      </c>
      <c r="L37" s="122">
        <v>27.9</v>
      </c>
      <c r="M37" s="122">
        <v>23.1</v>
      </c>
      <c r="N37" s="130">
        <v>23.7</v>
      </c>
      <c r="O37" s="122">
        <v>25.7</v>
      </c>
      <c r="P37" s="122">
        <v>21.3</v>
      </c>
      <c r="Q37" s="130">
        <v>27.7</v>
      </c>
      <c r="R37" s="122">
        <v>27.9</v>
      </c>
      <c r="S37" s="122">
        <v>27.5</v>
      </c>
      <c r="T37" s="130">
        <v>18.399999999999999</v>
      </c>
      <c r="U37" s="122">
        <v>19</v>
      </c>
      <c r="V37" s="122">
        <v>17.7</v>
      </c>
      <c r="W37" s="130">
        <v>29.9</v>
      </c>
      <c r="X37" s="122">
        <v>33.9</v>
      </c>
      <c r="Y37" s="122">
        <v>26.9</v>
      </c>
      <c r="Z37" s="150">
        <v>11.5</v>
      </c>
      <c r="AA37" s="150">
        <v>14.899999999999999</v>
      </c>
      <c r="AB37" s="150">
        <v>9.1999999999999993</v>
      </c>
    </row>
    <row r="38" spans="1:28" x14ac:dyDescent="0.3">
      <c r="A38" s="131" t="s">
        <v>37</v>
      </c>
      <c r="B38" s="130">
        <v>34.1</v>
      </c>
      <c r="C38" s="122">
        <v>35.200000000000003</v>
      </c>
      <c r="D38" s="122">
        <v>30.6</v>
      </c>
      <c r="E38" s="130">
        <v>29.5</v>
      </c>
      <c r="F38" s="122">
        <v>25.4</v>
      </c>
      <c r="G38" s="122">
        <v>37.4</v>
      </c>
      <c r="H38" s="130">
        <v>25.1</v>
      </c>
      <c r="I38" s="122">
        <v>8.3000000000000007</v>
      </c>
      <c r="J38" s="122">
        <v>26.1</v>
      </c>
      <c r="K38" s="130">
        <v>24.8</v>
      </c>
      <c r="L38" s="122">
        <v>24.8</v>
      </c>
      <c r="M38" s="122">
        <v>22.5</v>
      </c>
      <c r="N38" s="130">
        <v>24.3</v>
      </c>
      <c r="O38" s="122">
        <v>32.5</v>
      </c>
      <c r="P38" s="122">
        <v>24.3</v>
      </c>
      <c r="Q38" s="130">
        <v>28.2</v>
      </c>
      <c r="R38" s="122">
        <v>28.1</v>
      </c>
      <c r="S38" s="122">
        <v>28.7</v>
      </c>
      <c r="T38" s="130">
        <v>24.3</v>
      </c>
      <c r="U38" s="122">
        <v>29.7</v>
      </c>
      <c r="V38" s="122">
        <v>14.4</v>
      </c>
      <c r="W38" s="130">
        <v>42.1</v>
      </c>
      <c r="X38" s="122">
        <v>42.8</v>
      </c>
      <c r="Y38" s="122">
        <v>36.799999999999997</v>
      </c>
      <c r="Z38" s="150">
        <v>17.8</v>
      </c>
      <c r="AA38" s="150">
        <v>13.099999999999998</v>
      </c>
      <c r="AB38" s="150">
        <v>22.4</v>
      </c>
    </row>
    <row r="39" spans="1:28" x14ac:dyDescent="0.3">
      <c r="A39" s="131" t="s">
        <v>38</v>
      </c>
      <c r="B39" s="130">
        <v>26.6</v>
      </c>
      <c r="C39" s="122">
        <v>32</v>
      </c>
      <c r="D39" s="122">
        <v>24.7</v>
      </c>
      <c r="E39" s="130">
        <v>31.5</v>
      </c>
      <c r="F39" s="122">
        <v>29.5</v>
      </c>
      <c r="G39" s="122">
        <v>33.1</v>
      </c>
      <c r="H39" s="130">
        <v>26.1</v>
      </c>
      <c r="I39" s="122">
        <v>26.2</v>
      </c>
      <c r="J39" s="122">
        <v>26.1</v>
      </c>
      <c r="K39" s="130">
        <v>27.1</v>
      </c>
      <c r="L39" s="122">
        <v>33.299999999999997</v>
      </c>
      <c r="M39" s="122">
        <v>24.6</v>
      </c>
      <c r="N39" s="130">
        <v>29.5</v>
      </c>
      <c r="O39" s="122">
        <v>29.5</v>
      </c>
      <c r="P39" s="122">
        <v>32.5</v>
      </c>
      <c r="Q39" s="130">
        <v>26.7</v>
      </c>
      <c r="R39" s="122">
        <v>26.2</v>
      </c>
      <c r="S39" s="122">
        <v>27.6</v>
      </c>
      <c r="T39" s="130">
        <v>29.9</v>
      </c>
      <c r="U39" s="122">
        <v>31.7</v>
      </c>
      <c r="V39" s="122">
        <v>28.5</v>
      </c>
      <c r="W39" s="130">
        <v>41.2</v>
      </c>
      <c r="X39" s="122">
        <v>42.8</v>
      </c>
      <c r="Y39" s="122">
        <v>37.700000000000003</v>
      </c>
      <c r="Z39" s="150">
        <v>11.300000000000004</v>
      </c>
      <c r="AA39" s="150">
        <v>11.099999999999998</v>
      </c>
      <c r="AB39" s="150">
        <v>9.2000000000000028</v>
      </c>
    </row>
    <row r="40" spans="1:28" x14ac:dyDescent="0.3">
      <c r="A40" s="131" t="s">
        <v>39</v>
      </c>
      <c r="B40" s="130">
        <v>35</v>
      </c>
      <c r="C40" s="122">
        <v>28.6</v>
      </c>
      <c r="D40" s="122">
        <v>35.9</v>
      </c>
      <c r="E40" s="130">
        <v>29.5</v>
      </c>
      <c r="F40" s="122">
        <v>32.299999999999997</v>
      </c>
      <c r="G40" s="122">
        <v>29.4</v>
      </c>
      <c r="H40" s="130">
        <v>26.4</v>
      </c>
      <c r="I40" s="122">
        <v>26.4</v>
      </c>
      <c r="J40" s="122">
        <v>26.8</v>
      </c>
      <c r="K40" s="130">
        <v>40.200000000000003</v>
      </c>
      <c r="L40" s="122">
        <v>44.5</v>
      </c>
      <c r="M40" s="122">
        <v>25.2</v>
      </c>
      <c r="N40" s="130">
        <v>31.6</v>
      </c>
      <c r="O40" s="122">
        <v>31.6</v>
      </c>
      <c r="P40" s="122">
        <v>32.799999999999997</v>
      </c>
      <c r="Q40" s="130">
        <v>29.9</v>
      </c>
      <c r="R40" s="122">
        <v>31.3</v>
      </c>
      <c r="S40" s="122">
        <v>28.9</v>
      </c>
      <c r="T40" s="130">
        <v>24.5</v>
      </c>
      <c r="U40" s="122">
        <v>25</v>
      </c>
      <c r="V40" s="122">
        <v>23.7</v>
      </c>
      <c r="W40" s="130">
        <v>29.3</v>
      </c>
      <c r="X40" s="122">
        <v>29</v>
      </c>
      <c r="Y40" s="122">
        <v>30.5</v>
      </c>
      <c r="Z40" s="150">
        <v>4.8000000000000007</v>
      </c>
      <c r="AA40" s="150">
        <v>4</v>
      </c>
      <c r="AB40" s="150">
        <v>6.8000000000000007</v>
      </c>
    </row>
    <row r="41" spans="1:28" x14ac:dyDescent="0.3">
      <c r="A41" s="131" t="s">
        <v>40</v>
      </c>
      <c r="B41" s="130">
        <v>31.6</v>
      </c>
      <c r="C41" s="122">
        <v>33.1</v>
      </c>
      <c r="D41" s="122">
        <v>30.6</v>
      </c>
      <c r="E41" s="130">
        <v>30.3</v>
      </c>
      <c r="F41" s="122">
        <v>28.2</v>
      </c>
      <c r="G41" s="122">
        <v>31.5</v>
      </c>
      <c r="H41" s="130">
        <v>26.1</v>
      </c>
      <c r="I41" s="122">
        <v>26.1</v>
      </c>
      <c r="J41" s="122">
        <v>26.3</v>
      </c>
      <c r="K41" s="130">
        <v>27.9</v>
      </c>
      <c r="L41" s="122">
        <v>33.5</v>
      </c>
      <c r="M41" s="122">
        <v>25.2</v>
      </c>
      <c r="N41" s="130">
        <v>29.2</v>
      </c>
      <c r="O41" s="122">
        <v>29.5</v>
      </c>
      <c r="P41" s="122">
        <v>29.2</v>
      </c>
      <c r="Q41" s="130">
        <v>28.7</v>
      </c>
      <c r="R41" s="122">
        <v>28.7</v>
      </c>
      <c r="S41" s="122">
        <v>28.7</v>
      </c>
      <c r="T41" s="130">
        <v>25</v>
      </c>
      <c r="U41" s="122">
        <v>29.7</v>
      </c>
      <c r="V41" s="122">
        <v>23.4</v>
      </c>
      <c r="W41" s="130">
        <v>37.700000000000003</v>
      </c>
      <c r="X41" s="122">
        <v>40.200000000000003</v>
      </c>
      <c r="Y41" s="122">
        <v>33.799999999999997</v>
      </c>
      <c r="Z41" s="150">
        <v>12.700000000000003</v>
      </c>
      <c r="AA41" s="150">
        <v>10.500000000000004</v>
      </c>
      <c r="AB41" s="150">
        <v>10.399999999999999</v>
      </c>
    </row>
    <row r="42" spans="1:28" x14ac:dyDescent="0.3">
      <c r="A42" s="131" t="s">
        <v>41</v>
      </c>
      <c r="B42" s="130">
        <v>26.4</v>
      </c>
      <c r="C42" s="122">
        <v>27.1</v>
      </c>
      <c r="D42" s="122">
        <v>26.1</v>
      </c>
      <c r="E42" s="130">
        <v>28</v>
      </c>
      <c r="F42" s="122">
        <v>29.7</v>
      </c>
      <c r="G42" s="122">
        <v>25</v>
      </c>
      <c r="H42" s="130">
        <v>26</v>
      </c>
      <c r="I42" s="122">
        <v>26.3</v>
      </c>
      <c r="J42" s="122">
        <v>25.1</v>
      </c>
      <c r="K42" s="130">
        <v>27.5</v>
      </c>
      <c r="L42" s="122">
        <v>28.7</v>
      </c>
      <c r="M42" s="122">
        <v>26.1</v>
      </c>
      <c r="N42" s="130">
        <v>25.6</v>
      </c>
      <c r="O42" s="122">
        <v>26.1</v>
      </c>
      <c r="P42" s="122">
        <v>23.7</v>
      </c>
      <c r="Q42" s="130">
        <v>27.5</v>
      </c>
      <c r="R42" s="122">
        <v>27.7</v>
      </c>
      <c r="S42" s="122">
        <v>27.4</v>
      </c>
      <c r="T42" s="130">
        <v>17.100000000000001</v>
      </c>
      <c r="U42" s="122">
        <v>15.7</v>
      </c>
      <c r="V42" s="122">
        <v>17.7</v>
      </c>
      <c r="W42" s="130">
        <v>35.700000000000003</v>
      </c>
      <c r="X42" s="122">
        <v>35.700000000000003</v>
      </c>
      <c r="Y42" s="122">
        <v>35.700000000000003</v>
      </c>
      <c r="Z42" s="150">
        <v>18.600000000000001</v>
      </c>
      <c r="AA42" s="150">
        <v>20.000000000000004</v>
      </c>
      <c r="AB42" s="150">
        <v>18.000000000000004</v>
      </c>
    </row>
    <row r="43" spans="1:28" x14ac:dyDescent="0.3">
      <c r="A43" s="131" t="s">
        <v>42</v>
      </c>
      <c r="B43" s="130">
        <v>10.3</v>
      </c>
      <c r="C43" s="122">
        <v>11.6</v>
      </c>
      <c r="D43" s="122">
        <v>9.8000000000000007</v>
      </c>
      <c r="E43" s="130">
        <v>9.6</v>
      </c>
      <c r="F43" s="122">
        <v>9.3000000000000007</v>
      </c>
      <c r="G43" s="122">
        <v>9.6999999999999993</v>
      </c>
      <c r="H43" s="130">
        <v>7.4</v>
      </c>
      <c r="I43" s="122">
        <v>3.6</v>
      </c>
      <c r="J43" s="122">
        <v>8.6</v>
      </c>
      <c r="K43" s="130">
        <v>12.4</v>
      </c>
      <c r="L43" s="122">
        <v>12.1</v>
      </c>
      <c r="M43" s="122">
        <v>12.6</v>
      </c>
      <c r="N43" s="130">
        <v>12.8</v>
      </c>
      <c r="O43" s="122">
        <v>15.8</v>
      </c>
      <c r="P43" s="122">
        <v>11.9</v>
      </c>
      <c r="Q43" s="130">
        <v>26.6</v>
      </c>
      <c r="R43" s="122">
        <v>25.3</v>
      </c>
      <c r="S43" s="122">
        <v>27.4</v>
      </c>
      <c r="T43" s="130">
        <v>12.7</v>
      </c>
      <c r="U43" s="122">
        <v>14.4</v>
      </c>
      <c r="V43" s="122">
        <v>11.2</v>
      </c>
      <c r="W43" s="130">
        <v>15.6</v>
      </c>
      <c r="X43" s="122">
        <v>19.399999999999999</v>
      </c>
      <c r="Y43" s="122">
        <v>13.6</v>
      </c>
      <c r="Z43" s="150">
        <v>2.9000000000000004</v>
      </c>
      <c r="AA43" s="150">
        <v>4.9999999999999982</v>
      </c>
      <c r="AB43" s="150">
        <v>2.4000000000000004</v>
      </c>
    </row>
    <row r="44" spans="1:28" x14ac:dyDescent="0.3">
      <c r="A44" s="131" t="s">
        <v>357</v>
      </c>
      <c r="B44" s="130">
        <v>6.8</v>
      </c>
      <c r="C44" s="122">
        <v>6</v>
      </c>
      <c r="D44" s="122">
        <v>7.6</v>
      </c>
      <c r="E44" s="130">
        <v>5.9</v>
      </c>
      <c r="F44" s="122">
        <v>5.7</v>
      </c>
      <c r="G44" s="122">
        <v>6</v>
      </c>
      <c r="H44" s="130">
        <v>4.7</v>
      </c>
      <c r="I44" s="122">
        <v>4.4000000000000004</v>
      </c>
      <c r="J44" s="122">
        <v>5</v>
      </c>
      <c r="K44" s="130">
        <v>3.9</v>
      </c>
      <c r="L44" s="122">
        <v>3.7</v>
      </c>
      <c r="M44" s="122">
        <v>4</v>
      </c>
      <c r="N44" s="130">
        <v>3.7</v>
      </c>
      <c r="O44" s="122">
        <v>3.5</v>
      </c>
      <c r="P44" s="122">
        <v>4</v>
      </c>
      <c r="Q44" s="130">
        <v>3.9</v>
      </c>
      <c r="R44" s="122">
        <v>3.8</v>
      </c>
      <c r="S44" s="122">
        <v>4</v>
      </c>
      <c r="T44" s="130">
        <v>4.0999999999999996</v>
      </c>
      <c r="U44" s="122">
        <v>4.0999999999999996</v>
      </c>
      <c r="V44" s="122">
        <v>4</v>
      </c>
      <c r="W44" s="130">
        <v>3.8</v>
      </c>
      <c r="X44" s="122">
        <v>3.7</v>
      </c>
      <c r="Y44" s="122">
        <v>3.9</v>
      </c>
      <c r="Z44" s="150">
        <v>-0.29999999999999982</v>
      </c>
      <c r="AA44" s="150">
        <v>-0.39999999999999947</v>
      </c>
      <c r="AB44" s="150">
        <v>-0.10000000000000009</v>
      </c>
    </row>
    <row r="45" spans="1:28" x14ac:dyDescent="0.3">
      <c r="A45" s="131" t="s">
        <v>358</v>
      </c>
      <c r="B45" s="130">
        <v>6.4</v>
      </c>
      <c r="C45" s="122">
        <v>6.6</v>
      </c>
      <c r="D45" s="122">
        <v>6.2</v>
      </c>
      <c r="E45" s="130">
        <v>5.3</v>
      </c>
      <c r="F45" s="122">
        <v>5.2</v>
      </c>
      <c r="G45" s="122">
        <v>5.4</v>
      </c>
      <c r="H45" s="130">
        <v>5.2</v>
      </c>
      <c r="I45" s="122">
        <v>5.0999999999999996</v>
      </c>
      <c r="J45" s="122">
        <v>5.2</v>
      </c>
      <c r="K45" s="130">
        <v>6.3</v>
      </c>
      <c r="L45" s="122">
        <v>6.5</v>
      </c>
      <c r="M45" s="122">
        <v>6</v>
      </c>
      <c r="N45" s="130">
        <v>4.3</v>
      </c>
      <c r="O45" s="122">
        <v>4.5999999999999996</v>
      </c>
      <c r="P45" s="122">
        <v>4.0999999999999996</v>
      </c>
      <c r="Q45" s="130">
        <v>4.9000000000000004</v>
      </c>
      <c r="R45" s="122">
        <v>5</v>
      </c>
      <c r="S45" s="122">
        <v>4.7</v>
      </c>
      <c r="T45" s="130">
        <v>3.8</v>
      </c>
      <c r="U45" s="122">
        <v>3.9</v>
      </c>
      <c r="V45" s="122">
        <v>3.8</v>
      </c>
      <c r="W45" s="130">
        <v>4.5999999999999996</v>
      </c>
      <c r="X45" s="122">
        <v>5.2</v>
      </c>
      <c r="Y45" s="122">
        <v>4.0999999999999996</v>
      </c>
      <c r="Z45" s="150">
        <v>0.79999999999999982</v>
      </c>
      <c r="AA45" s="150">
        <v>1.3000000000000003</v>
      </c>
      <c r="AB45" s="150">
        <v>0.29999999999999982</v>
      </c>
    </row>
    <row r="46" spans="1:28" x14ac:dyDescent="0.3">
      <c r="A46" s="131" t="s">
        <v>43</v>
      </c>
      <c r="B46" s="130">
        <v>9</v>
      </c>
      <c r="C46" s="122">
        <v>8</v>
      </c>
      <c r="D46" s="122">
        <v>10</v>
      </c>
      <c r="E46" s="130">
        <v>7.1</v>
      </c>
      <c r="F46" s="122">
        <v>5.3</v>
      </c>
      <c r="G46" s="122">
        <v>8.8000000000000007</v>
      </c>
      <c r="H46" s="130">
        <v>6.1</v>
      </c>
      <c r="I46" s="122">
        <v>4.5999999999999996</v>
      </c>
      <c r="J46" s="122">
        <v>7.5</v>
      </c>
      <c r="K46" s="130">
        <v>7.4</v>
      </c>
      <c r="L46" s="122">
        <v>8.4</v>
      </c>
      <c r="M46" s="122">
        <v>6.3</v>
      </c>
      <c r="N46" s="130">
        <v>3.6</v>
      </c>
      <c r="O46" s="122">
        <v>3.8</v>
      </c>
      <c r="P46" s="122">
        <v>3.4</v>
      </c>
      <c r="Q46" s="130">
        <v>4.9000000000000004</v>
      </c>
      <c r="R46" s="122">
        <v>4.8</v>
      </c>
      <c r="S46" s="122">
        <v>5.0999999999999996</v>
      </c>
      <c r="T46" s="130">
        <v>5.3</v>
      </c>
      <c r="U46" s="122">
        <v>4.5999999999999996</v>
      </c>
      <c r="V46" s="122">
        <v>6.1</v>
      </c>
      <c r="W46" s="130">
        <v>9</v>
      </c>
      <c r="X46" s="122">
        <v>10.6</v>
      </c>
      <c r="Y46" s="122">
        <v>7.3</v>
      </c>
      <c r="Z46" s="150">
        <v>3.7</v>
      </c>
      <c r="AA46" s="150">
        <v>6</v>
      </c>
      <c r="AB46" s="150">
        <v>1.2000000000000002</v>
      </c>
    </row>
    <row r="47" spans="1:28" x14ac:dyDescent="0.3">
      <c r="A47" s="131" t="s">
        <v>44</v>
      </c>
      <c r="B47" s="130">
        <v>9.3000000000000007</v>
      </c>
      <c r="C47" s="122">
        <v>8.6999999999999993</v>
      </c>
      <c r="D47" s="122">
        <v>10</v>
      </c>
      <c r="E47" s="130">
        <v>7.1</v>
      </c>
      <c r="F47" s="122">
        <v>6.2</v>
      </c>
      <c r="G47" s="122">
        <v>8</v>
      </c>
      <c r="H47" s="130">
        <v>5.7</v>
      </c>
      <c r="I47" s="122">
        <v>5.7</v>
      </c>
      <c r="J47" s="122">
        <v>5.7</v>
      </c>
      <c r="K47" s="130">
        <v>6.4</v>
      </c>
      <c r="L47" s="122">
        <v>7.6</v>
      </c>
      <c r="M47" s="122">
        <v>5.2</v>
      </c>
      <c r="N47" s="130">
        <v>4.7</v>
      </c>
      <c r="O47" s="122">
        <v>5.4</v>
      </c>
      <c r="P47" s="122">
        <v>4</v>
      </c>
      <c r="Q47" s="130">
        <v>5.4</v>
      </c>
      <c r="R47" s="122">
        <v>7.8</v>
      </c>
      <c r="S47" s="122">
        <v>2.8</v>
      </c>
      <c r="T47" s="130">
        <v>5.5</v>
      </c>
      <c r="U47" s="122">
        <v>6.9</v>
      </c>
      <c r="V47" s="122">
        <v>4</v>
      </c>
      <c r="W47" s="130">
        <v>4.8</v>
      </c>
      <c r="X47" s="122">
        <v>4.3</v>
      </c>
      <c r="Y47" s="122">
        <v>5.3</v>
      </c>
      <c r="Z47" s="150">
        <v>-0.70000000000000018</v>
      </c>
      <c r="AA47" s="150">
        <v>-2.6000000000000005</v>
      </c>
      <c r="AB47" s="150">
        <v>1.2999999999999998</v>
      </c>
    </row>
    <row r="48" spans="1:28" x14ac:dyDescent="0.3">
      <c r="A48" s="131" t="s">
        <v>45</v>
      </c>
      <c r="B48" s="130">
        <v>7.7</v>
      </c>
      <c r="C48" s="122">
        <v>6.7</v>
      </c>
      <c r="D48" s="122">
        <v>8.8000000000000007</v>
      </c>
      <c r="E48" s="130">
        <v>7.7</v>
      </c>
      <c r="F48" s="122">
        <v>7.6</v>
      </c>
      <c r="G48" s="122">
        <v>7.9</v>
      </c>
      <c r="H48" s="130">
        <v>7.2</v>
      </c>
      <c r="I48" s="122">
        <v>6.7</v>
      </c>
      <c r="J48" s="122">
        <v>7.8</v>
      </c>
      <c r="K48" s="130">
        <v>6.7</v>
      </c>
      <c r="L48" s="122">
        <v>7.7</v>
      </c>
      <c r="M48" s="122">
        <v>5.6</v>
      </c>
      <c r="N48" s="130">
        <v>3.3</v>
      </c>
      <c r="O48" s="122">
        <v>3.4</v>
      </c>
      <c r="P48" s="122">
        <v>3.3</v>
      </c>
      <c r="Q48" s="130">
        <v>3.7</v>
      </c>
      <c r="R48" s="122">
        <v>5.7</v>
      </c>
      <c r="S48" s="122">
        <v>1.9</v>
      </c>
      <c r="T48" s="130">
        <v>3.7</v>
      </c>
      <c r="U48" s="122">
        <v>4.0999999999999996</v>
      </c>
      <c r="V48" s="122">
        <v>3.4</v>
      </c>
      <c r="W48" s="130">
        <v>5.3</v>
      </c>
      <c r="X48" s="122">
        <v>6.7</v>
      </c>
      <c r="Y48" s="122">
        <v>3.8</v>
      </c>
      <c r="Z48" s="150">
        <v>1.5999999999999996</v>
      </c>
      <c r="AA48" s="150">
        <v>2.6000000000000005</v>
      </c>
      <c r="AB48" s="150">
        <v>0.39999999999999991</v>
      </c>
    </row>
    <row r="49" spans="1:28" x14ac:dyDescent="0.3">
      <c r="A49" s="131" t="s">
        <v>46</v>
      </c>
      <c r="B49" s="130">
        <v>8.6</v>
      </c>
      <c r="C49" s="122">
        <v>7.8</v>
      </c>
      <c r="D49" s="122">
        <v>9.6</v>
      </c>
      <c r="E49" s="130">
        <v>7.3</v>
      </c>
      <c r="F49" s="122">
        <v>6.4</v>
      </c>
      <c r="G49" s="122">
        <v>8.1999999999999993</v>
      </c>
      <c r="H49" s="130">
        <v>6.3</v>
      </c>
      <c r="I49" s="122">
        <v>5.7</v>
      </c>
      <c r="J49" s="122">
        <v>7</v>
      </c>
      <c r="K49" s="130">
        <v>6.8</v>
      </c>
      <c r="L49" s="122">
        <v>7.9</v>
      </c>
      <c r="M49" s="122">
        <v>5.7</v>
      </c>
      <c r="N49" s="130">
        <v>3.9</v>
      </c>
      <c r="O49" s="122">
        <v>4.2</v>
      </c>
      <c r="P49" s="122">
        <v>3.6</v>
      </c>
      <c r="Q49" s="130">
        <v>4.7</v>
      </c>
      <c r="R49" s="122">
        <v>6</v>
      </c>
      <c r="S49" s="122">
        <v>3.3</v>
      </c>
      <c r="T49" s="130">
        <v>4.8</v>
      </c>
      <c r="U49" s="122">
        <v>5.2</v>
      </c>
      <c r="V49" s="122">
        <v>4.4000000000000004</v>
      </c>
      <c r="W49" s="130">
        <v>6.1</v>
      </c>
      <c r="X49" s="122">
        <v>6.9</v>
      </c>
      <c r="Y49" s="122">
        <v>5.3</v>
      </c>
      <c r="Z49" s="150">
        <v>1.2999999999999998</v>
      </c>
      <c r="AA49" s="150">
        <v>1.7000000000000002</v>
      </c>
      <c r="AB49" s="150">
        <v>0.89999999999999947</v>
      </c>
    </row>
    <row r="50" spans="1:28" x14ac:dyDescent="0.3">
      <c r="A50" s="131" t="s">
        <v>359</v>
      </c>
      <c r="B50" s="130">
        <v>5.8</v>
      </c>
      <c r="C50" s="122">
        <v>6.3</v>
      </c>
      <c r="D50" s="122">
        <v>5.2</v>
      </c>
      <c r="E50" s="130">
        <v>4.7</v>
      </c>
      <c r="F50" s="122">
        <v>4.9000000000000004</v>
      </c>
      <c r="G50" s="122">
        <v>4.5</v>
      </c>
      <c r="H50" s="130">
        <v>4.8</v>
      </c>
      <c r="I50" s="122">
        <v>4.9000000000000004</v>
      </c>
      <c r="J50" s="122">
        <v>4.7</v>
      </c>
      <c r="K50" s="130">
        <v>6.1</v>
      </c>
      <c r="L50" s="122">
        <v>6.1</v>
      </c>
      <c r="M50" s="122">
        <v>6.1</v>
      </c>
      <c r="N50" s="130">
        <v>4.5</v>
      </c>
      <c r="O50" s="122">
        <v>4.7</v>
      </c>
      <c r="P50" s="122">
        <v>4.3</v>
      </c>
      <c r="Q50" s="130">
        <v>4.9000000000000004</v>
      </c>
      <c r="R50" s="122">
        <v>4.7</v>
      </c>
      <c r="S50" s="122">
        <v>5.2</v>
      </c>
      <c r="T50" s="130">
        <v>3.5</v>
      </c>
      <c r="U50" s="122">
        <v>3.5</v>
      </c>
      <c r="V50" s="122">
        <v>3.5</v>
      </c>
      <c r="W50" s="130">
        <v>4.0999999999999996</v>
      </c>
      <c r="X50" s="122">
        <v>4.5999999999999996</v>
      </c>
      <c r="Y50" s="122">
        <v>3.7</v>
      </c>
      <c r="Z50" s="150">
        <v>0.59999999999999964</v>
      </c>
      <c r="AA50" s="150">
        <v>1.0999999999999996</v>
      </c>
      <c r="AB50" s="150">
        <v>0.20000000000000018</v>
      </c>
    </row>
    <row r="51" spans="1:28" x14ac:dyDescent="0.3">
      <c r="A51" s="131" t="s">
        <v>47</v>
      </c>
      <c r="B51" s="130">
        <v>7.7</v>
      </c>
      <c r="C51" s="122" t="s">
        <v>48</v>
      </c>
      <c r="D51" s="122" t="s">
        <v>48</v>
      </c>
      <c r="E51" s="130">
        <v>8</v>
      </c>
      <c r="F51" s="122" t="s">
        <v>48</v>
      </c>
      <c r="G51" s="122" t="s">
        <v>48</v>
      </c>
      <c r="H51" s="130">
        <v>7.2</v>
      </c>
      <c r="I51" s="122" t="s">
        <v>48</v>
      </c>
      <c r="J51" s="122" t="s">
        <v>48</v>
      </c>
      <c r="K51" s="130">
        <v>7.5</v>
      </c>
      <c r="L51" s="122" t="s">
        <v>48</v>
      </c>
      <c r="M51" s="122" t="s">
        <v>48</v>
      </c>
      <c r="N51" s="130">
        <v>7.6</v>
      </c>
      <c r="O51" s="122" t="s">
        <v>48</v>
      </c>
      <c r="P51" s="122" t="s">
        <v>48</v>
      </c>
      <c r="Q51" s="130">
        <v>7.5</v>
      </c>
      <c r="R51" s="122" t="s">
        <v>48</v>
      </c>
      <c r="S51" s="122" t="s">
        <v>48</v>
      </c>
      <c r="T51" s="130">
        <v>6.5</v>
      </c>
      <c r="U51" s="122" t="s">
        <v>48</v>
      </c>
      <c r="V51" s="122" t="s">
        <v>48</v>
      </c>
      <c r="W51" s="130">
        <v>6</v>
      </c>
      <c r="X51" s="122" t="s">
        <v>48</v>
      </c>
      <c r="Y51" s="122" t="s">
        <v>48</v>
      </c>
      <c r="Z51" s="152">
        <v>-0.5</v>
      </c>
      <c r="AA51" s="152" t="s">
        <v>48</v>
      </c>
      <c r="AB51" s="152" t="s">
        <v>48</v>
      </c>
    </row>
    <row r="52" spans="1:28" x14ac:dyDescent="0.3">
      <c r="A52" s="131" t="s">
        <v>49</v>
      </c>
      <c r="B52" s="130">
        <v>6.4</v>
      </c>
      <c r="C52" s="122">
        <v>6.3</v>
      </c>
      <c r="D52" s="122">
        <v>6.6</v>
      </c>
      <c r="E52" s="130">
        <v>6.6</v>
      </c>
      <c r="F52" s="122">
        <v>6.4</v>
      </c>
      <c r="G52" s="122">
        <v>6.8</v>
      </c>
      <c r="H52" s="130">
        <v>5.8</v>
      </c>
      <c r="I52" s="122">
        <v>5.7</v>
      </c>
      <c r="J52" s="122">
        <v>5.8</v>
      </c>
      <c r="K52" s="130">
        <v>6.2</v>
      </c>
      <c r="L52" s="122">
        <v>6.1</v>
      </c>
      <c r="M52" s="122">
        <v>6.3</v>
      </c>
      <c r="N52" s="130">
        <v>6.6</v>
      </c>
      <c r="O52" s="122">
        <v>6.5</v>
      </c>
      <c r="P52" s="122">
        <v>6.8</v>
      </c>
      <c r="Q52" s="130">
        <v>6.4</v>
      </c>
      <c r="R52" s="122">
        <v>6.7</v>
      </c>
      <c r="S52" s="122">
        <v>6.1</v>
      </c>
      <c r="T52" s="130">
        <v>5.4</v>
      </c>
      <c r="U52" s="122">
        <v>5.7</v>
      </c>
      <c r="V52" s="122">
        <v>5.0999999999999996</v>
      </c>
      <c r="W52" s="130">
        <v>5</v>
      </c>
      <c r="X52" s="122">
        <v>5</v>
      </c>
      <c r="Y52" s="122">
        <v>4.9000000000000004</v>
      </c>
      <c r="Z52" s="150">
        <v>-0.40000000000000036</v>
      </c>
      <c r="AA52" s="150">
        <v>-0.70000000000000018</v>
      </c>
      <c r="AB52" s="150">
        <v>-0.19999999999999929</v>
      </c>
    </row>
    <row r="53" spans="1:28" x14ac:dyDescent="0.3">
      <c r="A53" s="132" t="s">
        <v>599</v>
      </c>
      <c r="B53" s="130">
        <v>7.4</v>
      </c>
      <c r="C53" s="122">
        <v>7.6</v>
      </c>
      <c r="D53" s="122">
        <v>7.2</v>
      </c>
      <c r="E53" s="130">
        <v>9.3000000000000007</v>
      </c>
      <c r="F53" s="122">
        <v>8.5</v>
      </c>
      <c r="G53" s="122">
        <v>10.3</v>
      </c>
      <c r="H53" s="130">
        <v>8.6</v>
      </c>
      <c r="I53" s="122">
        <v>8.3000000000000007</v>
      </c>
      <c r="J53" s="122">
        <v>8.8000000000000007</v>
      </c>
      <c r="K53" s="130">
        <v>8.3000000000000007</v>
      </c>
      <c r="L53" s="122">
        <v>8.8000000000000007</v>
      </c>
      <c r="M53" s="122">
        <v>7.9</v>
      </c>
      <c r="N53" s="130">
        <v>7.6</v>
      </c>
      <c r="O53" s="122">
        <v>7.7</v>
      </c>
      <c r="P53" s="122">
        <v>7.4</v>
      </c>
      <c r="Q53" s="153">
        <v>7.8</v>
      </c>
      <c r="R53" s="154">
        <v>8.1</v>
      </c>
      <c r="S53" s="154">
        <v>7.5</v>
      </c>
      <c r="T53" s="153">
        <v>7.4</v>
      </c>
      <c r="U53" s="154">
        <v>7.5</v>
      </c>
      <c r="V53" s="154">
        <v>7.3</v>
      </c>
      <c r="W53" s="130">
        <v>6.4</v>
      </c>
      <c r="X53" s="122">
        <v>6.8</v>
      </c>
      <c r="Y53" s="122">
        <v>6</v>
      </c>
      <c r="Z53" s="150">
        <v>-1</v>
      </c>
      <c r="AA53" s="150">
        <v>-0.70000000000000018</v>
      </c>
      <c r="AB53" s="150">
        <v>-1.2999999999999998</v>
      </c>
    </row>
    <row r="54" spans="1:28" x14ac:dyDescent="0.3">
      <c r="A54" s="132" t="s">
        <v>360</v>
      </c>
      <c r="B54" s="130">
        <v>7.6</v>
      </c>
      <c r="C54" s="122">
        <v>7.5</v>
      </c>
      <c r="D54" s="122">
        <v>7.7</v>
      </c>
      <c r="E54" s="130">
        <v>6.3</v>
      </c>
      <c r="F54" s="122">
        <v>6.3</v>
      </c>
      <c r="G54" s="122">
        <v>6.4</v>
      </c>
      <c r="H54" s="130">
        <v>5.4</v>
      </c>
      <c r="I54" s="122">
        <v>5.4</v>
      </c>
      <c r="J54" s="122">
        <v>5.5</v>
      </c>
      <c r="K54" s="130">
        <v>5.9</v>
      </c>
      <c r="L54" s="122">
        <v>5.6</v>
      </c>
      <c r="M54" s="122">
        <v>6.2</v>
      </c>
      <c r="N54" s="130">
        <v>4.5</v>
      </c>
      <c r="O54" s="122">
        <v>4.3</v>
      </c>
      <c r="P54" s="122">
        <v>4.7</v>
      </c>
      <c r="Q54" s="130">
        <v>5.7</v>
      </c>
      <c r="R54" s="122">
        <v>5.7</v>
      </c>
      <c r="S54" s="122">
        <v>5.7</v>
      </c>
      <c r="T54" s="130">
        <v>6.3</v>
      </c>
      <c r="U54" s="122">
        <v>5.9</v>
      </c>
      <c r="V54" s="122">
        <v>6.6</v>
      </c>
      <c r="W54" s="130">
        <v>7</v>
      </c>
      <c r="X54" s="122">
        <v>7</v>
      </c>
      <c r="Y54" s="122">
        <v>6.9</v>
      </c>
      <c r="Z54" s="150">
        <v>0.70000000000000018</v>
      </c>
      <c r="AA54" s="150">
        <v>1.0999999999999996</v>
      </c>
      <c r="AB54" s="150">
        <v>0.30000000000000071</v>
      </c>
    </row>
    <row r="55" spans="1:28" x14ac:dyDescent="0.3">
      <c r="A55" s="132" t="s">
        <v>361</v>
      </c>
      <c r="B55" s="130">
        <v>10.5</v>
      </c>
      <c r="C55" s="122">
        <v>10.199999999999999</v>
      </c>
      <c r="D55" s="122">
        <v>10.9</v>
      </c>
      <c r="E55" s="130">
        <v>9.5</v>
      </c>
      <c r="F55" s="122">
        <v>9.6</v>
      </c>
      <c r="G55" s="122">
        <v>9.3000000000000007</v>
      </c>
      <c r="H55" s="130">
        <v>8</v>
      </c>
      <c r="I55" s="122">
        <v>7.7</v>
      </c>
      <c r="J55" s="122">
        <v>8.4</v>
      </c>
      <c r="K55" s="130">
        <v>7.3</v>
      </c>
      <c r="L55" s="122">
        <v>6.9</v>
      </c>
      <c r="M55" s="122">
        <v>7.6</v>
      </c>
      <c r="N55" s="130">
        <v>4.5999999999999996</v>
      </c>
      <c r="O55" s="122">
        <v>4.3</v>
      </c>
      <c r="P55" s="122">
        <v>5</v>
      </c>
      <c r="Q55" s="130">
        <v>7.3</v>
      </c>
      <c r="R55" s="122">
        <v>8.4</v>
      </c>
      <c r="S55" s="122">
        <v>6.1</v>
      </c>
      <c r="T55" s="130">
        <v>10.5</v>
      </c>
      <c r="U55" s="122">
        <v>11.3</v>
      </c>
      <c r="V55" s="122">
        <v>9.6</v>
      </c>
      <c r="W55" s="130">
        <v>11.5</v>
      </c>
      <c r="X55" s="122">
        <v>11.7</v>
      </c>
      <c r="Y55" s="122">
        <v>11.4</v>
      </c>
      <c r="Z55" s="150">
        <v>1</v>
      </c>
      <c r="AA55" s="150">
        <v>0.39999999999999858</v>
      </c>
      <c r="AB55" s="150">
        <v>1.8000000000000007</v>
      </c>
    </row>
    <row r="56" spans="1:28" x14ac:dyDescent="0.3">
      <c r="A56" s="132" t="s">
        <v>362</v>
      </c>
      <c r="B56" s="130">
        <v>10.5</v>
      </c>
      <c r="C56" s="122">
        <v>10.199999999999999</v>
      </c>
      <c r="D56" s="122">
        <v>10.8</v>
      </c>
      <c r="E56" s="130">
        <v>9.3000000000000007</v>
      </c>
      <c r="F56" s="122">
        <v>9.1</v>
      </c>
      <c r="G56" s="122">
        <v>9.6</v>
      </c>
      <c r="H56" s="130">
        <v>7.9</v>
      </c>
      <c r="I56" s="122">
        <v>7.5</v>
      </c>
      <c r="J56" s="122">
        <v>8.5</v>
      </c>
      <c r="K56" s="130">
        <v>7.4</v>
      </c>
      <c r="L56" s="122">
        <v>7.4</v>
      </c>
      <c r="M56" s="122">
        <v>7.4</v>
      </c>
      <c r="N56" s="130">
        <v>4.9000000000000004</v>
      </c>
      <c r="O56" s="122">
        <v>4.5999999999999996</v>
      </c>
      <c r="P56" s="122">
        <v>5.2</v>
      </c>
      <c r="Q56" s="130">
        <v>7.4</v>
      </c>
      <c r="R56" s="122">
        <v>8.9</v>
      </c>
      <c r="S56" s="122">
        <v>6</v>
      </c>
      <c r="T56" s="130">
        <v>10.8</v>
      </c>
      <c r="U56" s="122">
        <v>11.4</v>
      </c>
      <c r="V56" s="122">
        <v>10.1</v>
      </c>
      <c r="W56" s="130">
        <v>11.5</v>
      </c>
      <c r="X56" s="122">
        <v>11.8</v>
      </c>
      <c r="Y56" s="122">
        <v>11.2</v>
      </c>
      <c r="Z56" s="150">
        <v>0.69999999999999929</v>
      </c>
      <c r="AA56" s="150">
        <v>0.40000000000000036</v>
      </c>
      <c r="AB56" s="150">
        <v>1.0999999999999996</v>
      </c>
    </row>
    <row r="57" spans="1:28" x14ac:dyDescent="0.3">
      <c r="A57" s="132" t="s">
        <v>363</v>
      </c>
      <c r="B57" s="130">
        <v>7</v>
      </c>
      <c r="C57" s="122">
        <v>6.8</v>
      </c>
      <c r="D57" s="122">
        <v>7.1</v>
      </c>
      <c r="E57" s="130">
        <v>5.5</v>
      </c>
      <c r="F57" s="122">
        <v>5.6</v>
      </c>
      <c r="G57" s="122">
        <v>5.5</v>
      </c>
      <c r="H57" s="130">
        <v>4.8</v>
      </c>
      <c r="I57" s="122">
        <v>5</v>
      </c>
      <c r="J57" s="122">
        <v>4.5999999999999996</v>
      </c>
      <c r="K57" s="130">
        <v>5.6</v>
      </c>
      <c r="L57" s="122">
        <v>5.3</v>
      </c>
      <c r="M57" s="122">
        <v>5.9</v>
      </c>
      <c r="N57" s="130">
        <v>4.4000000000000004</v>
      </c>
      <c r="O57" s="122">
        <v>4.2</v>
      </c>
      <c r="P57" s="122">
        <v>4.5999999999999996</v>
      </c>
      <c r="Q57" s="130">
        <v>5.0999999999999996</v>
      </c>
      <c r="R57" s="122">
        <v>4.9000000000000004</v>
      </c>
      <c r="S57" s="122">
        <v>5.4</v>
      </c>
      <c r="T57" s="130">
        <v>5.0999999999999996</v>
      </c>
      <c r="U57" s="122">
        <v>4.5</v>
      </c>
      <c r="V57" s="122">
        <v>5.7</v>
      </c>
      <c r="W57" s="130">
        <v>5.7</v>
      </c>
      <c r="X57" s="122">
        <v>5.6</v>
      </c>
      <c r="Y57" s="122">
        <v>5.8</v>
      </c>
      <c r="Z57" s="150">
        <v>0.60000000000000053</v>
      </c>
      <c r="AA57" s="150">
        <v>1.0999999999999996</v>
      </c>
      <c r="AB57" s="150">
        <v>9.9999999999999645E-2</v>
      </c>
    </row>
    <row r="58" spans="1:28" x14ac:dyDescent="0.3">
      <c r="A58" s="132" t="s">
        <v>364</v>
      </c>
      <c r="B58" s="130">
        <v>7</v>
      </c>
      <c r="C58" s="122">
        <v>6.9</v>
      </c>
      <c r="D58" s="122">
        <v>7</v>
      </c>
      <c r="E58" s="130">
        <v>6.2</v>
      </c>
      <c r="F58" s="122">
        <v>5.5</v>
      </c>
      <c r="G58" s="122">
        <v>6.6</v>
      </c>
      <c r="H58" s="130">
        <v>5</v>
      </c>
      <c r="I58" s="122">
        <v>4.3</v>
      </c>
      <c r="J58" s="122">
        <v>5.4</v>
      </c>
      <c r="K58" s="130">
        <v>5.3</v>
      </c>
      <c r="L58" s="122">
        <v>4.3</v>
      </c>
      <c r="M58" s="122">
        <v>6</v>
      </c>
      <c r="N58" s="130">
        <v>4.5</v>
      </c>
      <c r="O58" s="122">
        <v>4.3</v>
      </c>
      <c r="P58" s="122">
        <v>4.7</v>
      </c>
      <c r="Q58" s="130">
        <v>5.7</v>
      </c>
      <c r="R58" s="122">
        <v>4.5999999999999996</v>
      </c>
      <c r="S58" s="122">
        <v>6.3</v>
      </c>
      <c r="T58" s="130">
        <v>5.8</v>
      </c>
      <c r="U58" s="122">
        <v>5</v>
      </c>
      <c r="V58" s="122">
        <v>6.3</v>
      </c>
      <c r="W58" s="130">
        <v>6.8</v>
      </c>
      <c r="X58" s="122">
        <v>6.8</v>
      </c>
      <c r="Y58" s="122">
        <v>6.8</v>
      </c>
      <c r="Z58" s="150">
        <v>1</v>
      </c>
      <c r="AA58" s="150">
        <v>1.7999999999999998</v>
      </c>
      <c r="AB58" s="150">
        <v>0.5</v>
      </c>
    </row>
    <row r="59" spans="1:28" x14ac:dyDescent="0.3">
      <c r="A59" s="132" t="s">
        <v>312</v>
      </c>
      <c r="B59" s="130">
        <v>15.5</v>
      </c>
      <c r="C59" s="122">
        <v>14.8</v>
      </c>
      <c r="D59" s="122">
        <v>16.2</v>
      </c>
      <c r="E59" s="130">
        <v>13.5</v>
      </c>
      <c r="F59" s="122">
        <v>12.7</v>
      </c>
      <c r="G59" s="122">
        <v>14.2</v>
      </c>
      <c r="H59" s="130">
        <v>12.3</v>
      </c>
      <c r="I59" s="122">
        <v>11.8</v>
      </c>
      <c r="J59" s="122">
        <v>12.8</v>
      </c>
      <c r="K59" s="130">
        <v>11.4</v>
      </c>
      <c r="L59" s="122">
        <v>10.6</v>
      </c>
      <c r="M59" s="122">
        <v>12.1</v>
      </c>
      <c r="N59" s="130">
        <v>9.6999999999999993</v>
      </c>
      <c r="O59" s="122">
        <v>9.1</v>
      </c>
      <c r="P59" s="122">
        <v>10.3</v>
      </c>
      <c r="Q59" s="130">
        <v>9.1999999999999993</v>
      </c>
      <c r="R59" s="122">
        <v>8.8000000000000007</v>
      </c>
      <c r="S59" s="122">
        <v>9.6999999999999993</v>
      </c>
      <c r="T59" s="130">
        <v>10.5</v>
      </c>
      <c r="U59" s="122">
        <v>10.1</v>
      </c>
      <c r="V59" s="122">
        <v>10.8</v>
      </c>
      <c r="W59" s="130">
        <v>14</v>
      </c>
      <c r="X59" s="122">
        <v>13.9</v>
      </c>
      <c r="Y59" s="122">
        <v>14.1</v>
      </c>
      <c r="Z59" s="150">
        <v>3.5</v>
      </c>
      <c r="AA59" s="150">
        <v>3.8000000000000007</v>
      </c>
      <c r="AB59" s="150">
        <v>3.2999999999999989</v>
      </c>
    </row>
    <row r="60" spans="1:28" x14ac:dyDescent="0.3">
      <c r="A60" s="132" t="s">
        <v>335</v>
      </c>
      <c r="B60" s="130">
        <v>19.2</v>
      </c>
      <c r="C60" s="122">
        <v>19</v>
      </c>
      <c r="D60" s="122">
        <v>19.5</v>
      </c>
      <c r="E60" s="130">
        <v>16.5</v>
      </c>
      <c r="F60" s="122">
        <v>16.8</v>
      </c>
      <c r="G60" s="122">
        <v>16.100000000000001</v>
      </c>
      <c r="H60" s="130">
        <v>15.6</v>
      </c>
      <c r="I60" s="122">
        <v>14.7</v>
      </c>
      <c r="J60" s="122">
        <v>16.600000000000001</v>
      </c>
      <c r="K60" s="130">
        <v>11.9</v>
      </c>
      <c r="L60" s="122">
        <v>11.3</v>
      </c>
      <c r="M60" s="122">
        <v>12.5</v>
      </c>
      <c r="N60" s="130">
        <v>10.1</v>
      </c>
      <c r="O60" s="122">
        <v>9.5</v>
      </c>
      <c r="P60" s="122">
        <v>10.7</v>
      </c>
      <c r="Q60" s="130">
        <v>9.6</v>
      </c>
      <c r="R60" s="122">
        <v>10.9</v>
      </c>
      <c r="S60" s="122">
        <v>8.1999999999999993</v>
      </c>
      <c r="T60" s="130">
        <v>14.1</v>
      </c>
      <c r="U60" s="122">
        <v>15.6</v>
      </c>
      <c r="V60" s="122">
        <v>12.5</v>
      </c>
      <c r="W60" s="130">
        <v>17.5</v>
      </c>
      <c r="X60" s="122">
        <v>18.399999999999999</v>
      </c>
      <c r="Y60" s="122">
        <v>16.600000000000001</v>
      </c>
      <c r="Z60" s="150">
        <v>3.4000000000000004</v>
      </c>
      <c r="AA60" s="150">
        <v>2.7999999999999989</v>
      </c>
      <c r="AB60" s="150">
        <v>4.1000000000000014</v>
      </c>
    </row>
    <row r="61" spans="1:28" x14ac:dyDescent="0.3">
      <c r="A61" s="132" t="s">
        <v>336</v>
      </c>
      <c r="B61" s="130">
        <v>19</v>
      </c>
      <c r="C61" s="122">
        <v>18.7</v>
      </c>
      <c r="D61" s="122">
        <v>19.3</v>
      </c>
      <c r="E61" s="130">
        <v>16.600000000000001</v>
      </c>
      <c r="F61" s="122">
        <v>16.399999999999999</v>
      </c>
      <c r="G61" s="122">
        <v>16.8</v>
      </c>
      <c r="H61" s="130">
        <v>15.7</v>
      </c>
      <c r="I61" s="122">
        <v>14.6</v>
      </c>
      <c r="J61" s="122">
        <v>16.899999999999999</v>
      </c>
      <c r="K61" s="130">
        <v>12.2</v>
      </c>
      <c r="L61" s="122">
        <v>11.9</v>
      </c>
      <c r="M61" s="122">
        <v>12.4</v>
      </c>
      <c r="N61" s="130">
        <v>10.4</v>
      </c>
      <c r="O61" s="122">
        <v>9.8000000000000007</v>
      </c>
      <c r="P61" s="122">
        <v>11</v>
      </c>
      <c r="Q61" s="130">
        <v>9.9</v>
      </c>
      <c r="R61" s="122">
        <v>11.3</v>
      </c>
      <c r="S61" s="122">
        <v>8.4</v>
      </c>
      <c r="T61" s="130">
        <v>14.4</v>
      </c>
      <c r="U61" s="122">
        <v>15.4</v>
      </c>
      <c r="V61" s="122">
        <v>13.3</v>
      </c>
      <c r="W61" s="130">
        <v>17.7</v>
      </c>
      <c r="X61" s="122">
        <v>18.8</v>
      </c>
      <c r="Y61" s="122">
        <v>16.5</v>
      </c>
      <c r="Z61" s="150">
        <v>3.2999999999999989</v>
      </c>
      <c r="AA61" s="150">
        <v>3.4000000000000004</v>
      </c>
      <c r="AB61" s="150">
        <v>3.1999999999999993</v>
      </c>
    </row>
    <row r="62" spans="1:28" x14ac:dyDescent="0.3">
      <c r="A62" s="132" t="s">
        <v>337</v>
      </c>
      <c r="B62" s="130">
        <v>14</v>
      </c>
      <c r="C62" s="122">
        <v>13.5</v>
      </c>
      <c r="D62" s="122">
        <v>14.6</v>
      </c>
      <c r="E62" s="130">
        <v>12</v>
      </c>
      <c r="F62" s="122">
        <v>11.5</v>
      </c>
      <c r="G62" s="122">
        <v>12.6</v>
      </c>
      <c r="H62" s="130">
        <v>11</v>
      </c>
      <c r="I62" s="122">
        <v>10.9</v>
      </c>
      <c r="J62" s="122">
        <v>11.1</v>
      </c>
      <c r="K62" s="130">
        <v>10.7</v>
      </c>
      <c r="L62" s="122">
        <v>10.199999999999999</v>
      </c>
      <c r="M62" s="122">
        <v>11.2</v>
      </c>
      <c r="N62" s="130">
        <v>9</v>
      </c>
      <c r="O62" s="122">
        <v>8.6999999999999993</v>
      </c>
      <c r="P62" s="122">
        <v>9.4</v>
      </c>
      <c r="Q62" s="130">
        <v>8.8000000000000007</v>
      </c>
      <c r="R62" s="122">
        <v>8.1999999999999993</v>
      </c>
      <c r="S62" s="122">
        <v>9.4</v>
      </c>
      <c r="T62" s="130">
        <v>9.3000000000000007</v>
      </c>
      <c r="U62" s="122">
        <v>8.6</v>
      </c>
      <c r="V62" s="122">
        <v>9.9</v>
      </c>
      <c r="W62" s="130">
        <v>12.5</v>
      </c>
      <c r="X62" s="122">
        <v>12.3</v>
      </c>
      <c r="Y62" s="122">
        <v>12.7</v>
      </c>
      <c r="Z62" s="150">
        <v>3.1999999999999993</v>
      </c>
      <c r="AA62" s="150">
        <v>3.7000000000000011</v>
      </c>
      <c r="AB62" s="150">
        <v>2.7999999999999989</v>
      </c>
    </row>
    <row r="63" spans="1:28" x14ac:dyDescent="0.3">
      <c r="A63" s="132" t="s">
        <v>338</v>
      </c>
      <c r="B63" s="130">
        <v>17.8</v>
      </c>
      <c r="C63" s="122">
        <v>15.5</v>
      </c>
      <c r="D63" s="122">
        <v>19.3</v>
      </c>
      <c r="E63" s="130">
        <v>16.100000000000001</v>
      </c>
      <c r="F63" s="122">
        <v>14.2</v>
      </c>
      <c r="G63" s="122">
        <v>17.2</v>
      </c>
      <c r="H63" s="130">
        <v>13.8</v>
      </c>
      <c r="I63" s="122">
        <v>12.7</v>
      </c>
      <c r="J63" s="122">
        <v>14.5</v>
      </c>
      <c r="K63" s="130">
        <v>13.3</v>
      </c>
      <c r="L63" s="122">
        <v>10.5</v>
      </c>
      <c r="M63" s="122">
        <v>15.2</v>
      </c>
      <c r="N63" s="130">
        <v>11.3</v>
      </c>
      <c r="O63" s="122">
        <v>9.8000000000000007</v>
      </c>
      <c r="P63" s="122">
        <v>12.4</v>
      </c>
      <c r="Q63" s="130">
        <v>10.1</v>
      </c>
      <c r="R63" s="122">
        <v>7.8</v>
      </c>
      <c r="S63" s="122">
        <v>11.6</v>
      </c>
      <c r="T63" s="130">
        <v>10.6</v>
      </c>
      <c r="U63" s="122">
        <v>9.3000000000000007</v>
      </c>
      <c r="V63" s="122">
        <v>11.5</v>
      </c>
      <c r="W63" s="130">
        <v>15.4</v>
      </c>
      <c r="X63" s="122">
        <v>14.3</v>
      </c>
      <c r="Y63" s="122">
        <v>16.2</v>
      </c>
      <c r="Z63" s="150">
        <v>4.8000000000000007</v>
      </c>
      <c r="AA63" s="150">
        <v>5</v>
      </c>
      <c r="AB63" s="150">
        <v>4.6999999999999993</v>
      </c>
    </row>
    <row r="64" spans="1:28" x14ac:dyDescent="0.3">
      <c r="A64" s="272" t="s">
        <v>50</v>
      </c>
      <c r="B64" s="272"/>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row>
    <row r="65" spans="1:28" x14ac:dyDescent="0.3">
      <c r="A65" s="131" t="s">
        <v>51</v>
      </c>
      <c r="B65" s="128">
        <v>22.7</v>
      </c>
      <c r="C65" s="129" t="s">
        <v>48</v>
      </c>
      <c r="D65" s="129" t="s">
        <v>48</v>
      </c>
      <c r="E65" s="128">
        <v>25.8</v>
      </c>
      <c r="F65" s="129" t="s">
        <v>48</v>
      </c>
      <c r="G65" s="129" t="s">
        <v>48</v>
      </c>
      <c r="H65" s="128">
        <v>23</v>
      </c>
      <c r="I65" s="129" t="s">
        <v>48</v>
      </c>
      <c r="J65" s="129" t="s">
        <v>48</v>
      </c>
      <c r="K65" s="128">
        <v>22.4</v>
      </c>
      <c r="L65" s="129" t="s">
        <v>48</v>
      </c>
      <c r="M65" s="129" t="s">
        <v>48</v>
      </c>
      <c r="N65" s="128">
        <v>18.899999999999999</v>
      </c>
      <c r="O65" s="129" t="s">
        <v>48</v>
      </c>
      <c r="P65" s="129" t="s">
        <v>48</v>
      </c>
      <c r="Q65" s="128">
        <v>20.8</v>
      </c>
      <c r="R65" s="129" t="s">
        <v>48</v>
      </c>
      <c r="S65" s="129" t="s">
        <v>48</v>
      </c>
      <c r="T65" s="128">
        <v>23.7</v>
      </c>
      <c r="U65" s="129" t="s">
        <v>48</v>
      </c>
      <c r="V65" s="129" t="s">
        <v>48</v>
      </c>
      <c r="W65" s="128">
        <v>22</v>
      </c>
      <c r="X65" s="129" t="s">
        <v>48</v>
      </c>
      <c r="Y65" s="129" t="s">
        <v>48</v>
      </c>
      <c r="Z65" s="150">
        <v>-1.6999999999999993</v>
      </c>
      <c r="AA65" s="157" t="s">
        <v>48</v>
      </c>
      <c r="AB65" s="157" t="s">
        <v>48</v>
      </c>
    </row>
    <row r="66" spans="1:28" x14ac:dyDescent="0.3">
      <c r="A66" s="131" t="s">
        <v>52</v>
      </c>
      <c r="B66" s="128">
        <v>9</v>
      </c>
      <c r="C66" s="129" t="s">
        <v>48</v>
      </c>
      <c r="D66" s="129" t="s">
        <v>48</v>
      </c>
      <c r="E66" s="128">
        <v>11.9</v>
      </c>
      <c r="F66" s="129" t="s">
        <v>48</v>
      </c>
      <c r="G66" s="129" t="s">
        <v>48</v>
      </c>
      <c r="H66" s="128">
        <v>12.4</v>
      </c>
      <c r="I66" s="129" t="s">
        <v>48</v>
      </c>
      <c r="J66" s="129" t="s">
        <v>48</v>
      </c>
      <c r="K66" s="128">
        <v>20.100000000000001</v>
      </c>
      <c r="L66" s="129" t="s">
        <v>48</v>
      </c>
      <c r="M66" s="129" t="s">
        <v>48</v>
      </c>
      <c r="N66" s="128">
        <v>27.6</v>
      </c>
      <c r="O66" s="129" t="s">
        <v>48</v>
      </c>
      <c r="P66" s="129" t="s">
        <v>48</v>
      </c>
      <c r="Q66" s="128">
        <v>28.5</v>
      </c>
      <c r="R66" s="129" t="s">
        <v>48</v>
      </c>
      <c r="S66" s="129" t="s">
        <v>48</v>
      </c>
      <c r="T66" s="128">
        <v>25.9</v>
      </c>
      <c r="U66" s="129" t="s">
        <v>48</v>
      </c>
      <c r="V66" s="129" t="s">
        <v>48</v>
      </c>
      <c r="W66" s="128">
        <v>32.299999999999997</v>
      </c>
      <c r="X66" s="129" t="s">
        <v>48</v>
      </c>
      <c r="Y66" s="129" t="s">
        <v>48</v>
      </c>
      <c r="Z66" s="150">
        <v>6.3999999999999986</v>
      </c>
      <c r="AA66" s="157" t="s">
        <v>48</v>
      </c>
      <c r="AB66" s="157" t="s">
        <v>48</v>
      </c>
    </row>
    <row r="67" spans="1:28" x14ac:dyDescent="0.3">
      <c r="A67" s="131" t="s">
        <v>53</v>
      </c>
      <c r="B67" s="128">
        <v>15.5</v>
      </c>
      <c r="C67" s="129">
        <v>21.9</v>
      </c>
      <c r="D67" s="129">
        <v>12.2</v>
      </c>
      <c r="E67" s="128">
        <v>18.2</v>
      </c>
      <c r="F67" s="129">
        <v>25.1</v>
      </c>
      <c r="G67" s="129">
        <v>14.5</v>
      </c>
      <c r="H67" s="128">
        <v>17.2</v>
      </c>
      <c r="I67" s="129">
        <v>20.6</v>
      </c>
      <c r="J67" s="129">
        <v>15.4</v>
      </c>
      <c r="K67" s="128">
        <v>21.1</v>
      </c>
      <c r="L67" s="129">
        <v>22.9</v>
      </c>
      <c r="M67" s="129">
        <v>20.2</v>
      </c>
      <c r="N67" s="128">
        <v>23.8</v>
      </c>
      <c r="O67" s="129">
        <v>26.1</v>
      </c>
      <c r="P67" s="129">
        <v>22.6</v>
      </c>
      <c r="Q67" s="128">
        <v>24.9</v>
      </c>
      <c r="R67" s="129">
        <v>24.9</v>
      </c>
      <c r="S67" s="129">
        <v>24.9</v>
      </c>
      <c r="T67" s="128">
        <v>24.8</v>
      </c>
      <c r="U67" s="129">
        <v>21.7</v>
      </c>
      <c r="V67" s="129">
        <v>26.2</v>
      </c>
      <c r="W67" s="128">
        <v>27.5</v>
      </c>
      <c r="X67" s="129">
        <v>25.9</v>
      </c>
      <c r="Y67" s="129">
        <v>28.2</v>
      </c>
      <c r="Z67" s="150">
        <v>2.6999999999999993</v>
      </c>
      <c r="AA67" s="150">
        <v>4.1999999999999993</v>
      </c>
      <c r="AB67" s="150">
        <v>2</v>
      </c>
    </row>
    <row r="68" spans="1:28" x14ac:dyDescent="0.3">
      <c r="A68" s="131" t="s">
        <v>54</v>
      </c>
      <c r="B68" s="128">
        <v>2.5</v>
      </c>
      <c r="C68" s="129" t="s">
        <v>48</v>
      </c>
      <c r="D68" s="129" t="s">
        <v>48</v>
      </c>
      <c r="E68" s="128">
        <v>4</v>
      </c>
      <c r="F68" s="129" t="s">
        <v>48</v>
      </c>
      <c r="G68" s="129" t="s">
        <v>48</v>
      </c>
      <c r="H68" s="128">
        <v>3.6</v>
      </c>
      <c r="I68" s="129" t="s">
        <v>48</v>
      </c>
      <c r="J68" s="129" t="s">
        <v>48</v>
      </c>
      <c r="K68" s="128">
        <v>5.2</v>
      </c>
      <c r="L68" s="129" t="s">
        <v>48</v>
      </c>
      <c r="M68" s="129" t="s">
        <v>48</v>
      </c>
      <c r="N68" s="128">
        <v>5.3</v>
      </c>
      <c r="O68" s="129" t="s">
        <v>48</v>
      </c>
      <c r="P68" s="129" t="s">
        <v>48</v>
      </c>
      <c r="Q68" s="128">
        <v>6.7</v>
      </c>
      <c r="R68" s="129" t="s">
        <v>48</v>
      </c>
      <c r="S68" s="129" t="s">
        <v>48</v>
      </c>
      <c r="T68" s="128">
        <v>5.5</v>
      </c>
      <c r="U68" s="129" t="s">
        <v>48</v>
      </c>
      <c r="V68" s="129" t="s">
        <v>48</v>
      </c>
      <c r="W68" s="128">
        <v>5.2</v>
      </c>
      <c r="X68" s="129" t="s">
        <v>48</v>
      </c>
      <c r="Y68" s="129" t="s">
        <v>48</v>
      </c>
      <c r="Z68" s="150">
        <v>-0.29999999999999982</v>
      </c>
      <c r="AA68" s="157" t="s">
        <v>48</v>
      </c>
      <c r="AB68" s="157" t="s">
        <v>48</v>
      </c>
    </row>
    <row r="69" spans="1:28" x14ac:dyDescent="0.3">
      <c r="A69" s="131" t="s">
        <v>55</v>
      </c>
      <c r="B69" s="128">
        <v>8.1</v>
      </c>
      <c r="C69" s="129" t="s">
        <v>48</v>
      </c>
      <c r="D69" s="129" t="s">
        <v>48</v>
      </c>
      <c r="E69" s="128">
        <v>7.2</v>
      </c>
      <c r="F69" s="129" t="s">
        <v>48</v>
      </c>
      <c r="G69" s="129" t="s">
        <v>48</v>
      </c>
      <c r="H69" s="128">
        <v>9.5</v>
      </c>
      <c r="I69" s="129" t="s">
        <v>48</v>
      </c>
      <c r="J69" s="129" t="s">
        <v>48</v>
      </c>
      <c r="K69" s="128">
        <v>7.2</v>
      </c>
      <c r="L69" s="129" t="s">
        <v>48</v>
      </c>
      <c r="M69" s="129" t="s">
        <v>48</v>
      </c>
      <c r="N69" s="128">
        <v>8.6</v>
      </c>
      <c r="O69" s="129" t="s">
        <v>48</v>
      </c>
      <c r="P69" s="129" t="s">
        <v>48</v>
      </c>
      <c r="Q69" s="128">
        <v>8.4</v>
      </c>
      <c r="R69" s="129" t="s">
        <v>48</v>
      </c>
      <c r="S69" s="129" t="s">
        <v>48</v>
      </c>
      <c r="T69" s="128">
        <v>8.9</v>
      </c>
      <c r="U69" s="129" t="s">
        <v>48</v>
      </c>
      <c r="V69" s="129" t="s">
        <v>48</v>
      </c>
      <c r="W69" s="128">
        <v>7.7</v>
      </c>
      <c r="X69" s="129" t="s">
        <v>48</v>
      </c>
      <c r="Y69" s="129" t="s">
        <v>48</v>
      </c>
      <c r="Z69" s="150">
        <v>-1.2000000000000002</v>
      </c>
      <c r="AA69" s="157" t="s">
        <v>48</v>
      </c>
      <c r="AB69" s="157" t="s">
        <v>48</v>
      </c>
    </row>
    <row r="70" spans="1:28" x14ac:dyDescent="0.3">
      <c r="A70" s="131" t="s">
        <v>56</v>
      </c>
      <c r="B70" s="128">
        <v>33.6</v>
      </c>
      <c r="C70" s="129" t="s">
        <v>48</v>
      </c>
      <c r="D70" s="129" t="s">
        <v>48</v>
      </c>
      <c r="E70" s="128">
        <v>37.299999999999997</v>
      </c>
      <c r="F70" s="129" t="s">
        <v>48</v>
      </c>
      <c r="G70" s="129" t="s">
        <v>48</v>
      </c>
      <c r="H70" s="128">
        <v>36.700000000000003</v>
      </c>
      <c r="I70" s="129" t="s">
        <v>48</v>
      </c>
      <c r="J70" s="129" t="s">
        <v>48</v>
      </c>
      <c r="K70" s="128">
        <v>32.1</v>
      </c>
      <c r="L70" s="129" t="s">
        <v>48</v>
      </c>
      <c r="M70" s="129" t="s">
        <v>48</v>
      </c>
      <c r="N70" s="128">
        <v>33.9</v>
      </c>
      <c r="O70" s="129" t="s">
        <v>48</v>
      </c>
      <c r="P70" s="129" t="s">
        <v>48</v>
      </c>
      <c r="Q70" s="128">
        <v>33.700000000000003</v>
      </c>
      <c r="R70" s="129" t="s">
        <v>48</v>
      </c>
      <c r="S70" s="129" t="s">
        <v>48</v>
      </c>
      <c r="T70" s="128">
        <v>45.9</v>
      </c>
      <c r="U70" s="129" t="s">
        <v>48</v>
      </c>
      <c r="V70" s="129" t="s">
        <v>48</v>
      </c>
      <c r="W70" s="128">
        <v>41</v>
      </c>
      <c r="X70" s="129" t="s">
        <v>48</v>
      </c>
      <c r="Y70" s="129" t="s">
        <v>48</v>
      </c>
      <c r="Z70" s="150">
        <v>-4.8999999999999986</v>
      </c>
      <c r="AA70" s="157" t="s">
        <v>48</v>
      </c>
      <c r="AB70" s="157" t="s">
        <v>48</v>
      </c>
    </row>
    <row r="71" spans="1:28" x14ac:dyDescent="0.3">
      <c r="A71" s="131" t="s">
        <v>57</v>
      </c>
      <c r="B71" s="128">
        <v>10.5</v>
      </c>
      <c r="C71" s="129" t="s">
        <v>48</v>
      </c>
      <c r="D71" s="129" t="s">
        <v>48</v>
      </c>
      <c r="E71" s="128">
        <v>9.8000000000000007</v>
      </c>
      <c r="F71" s="129" t="s">
        <v>48</v>
      </c>
      <c r="G71" s="129" t="s">
        <v>48</v>
      </c>
      <c r="H71" s="128">
        <v>11.4</v>
      </c>
      <c r="I71" s="129" t="s">
        <v>48</v>
      </c>
      <c r="J71" s="129" t="s">
        <v>48</v>
      </c>
      <c r="K71" s="128">
        <v>10.3</v>
      </c>
      <c r="L71" s="129" t="s">
        <v>48</v>
      </c>
      <c r="M71" s="129" t="s">
        <v>48</v>
      </c>
      <c r="N71" s="128">
        <v>11</v>
      </c>
      <c r="O71" s="129" t="s">
        <v>48</v>
      </c>
      <c r="P71" s="129" t="s">
        <v>48</v>
      </c>
      <c r="Q71" s="128">
        <v>11.4</v>
      </c>
      <c r="R71" s="129" t="s">
        <v>48</v>
      </c>
      <c r="S71" s="129" t="s">
        <v>48</v>
      </c>
      <c r="T71" s="128">
        <v>14.8</v>
      </c>
      <c r="U71" s="129" t="s">
        <v>48</v>
      </c>
      <c r="V71" s="129" t="s">
        <v>48</v>
      </c>
      <c r="W71" s="128">
        <v>13.2</v>
      </c>
      <c r="X71" s="129" t="s">
        <v>48</v>
      </c>
      <c r="Y71" s="129" t="s">
        <v>48</v>
      </c>
      <c r="Z71" s="150">
        <v>-1.6000000000000014</v>
      </c>
      <c r="AA71" s="157" t="s">
        <v>48</v>
      </c>
      <c r="AB71" s="157" t="s">
        <v>48</v>
      </c>
    </row>
    <row r="72" spans="1:28" x14ac:dyDescent="0.3">
      <c r="A72" s="131" t="s">
        <v>58</v>
      </c>
      <c r="B72" s="128">
        <v>14.8</v>
      </c>
      <c r="C72" s="129" t="s">
        <v>48</v>
      </c>
      <c r="D72" s="129" t="s">
        <v>48</v>
      </c>
      <c r="E72" s="128">
        <v>14.7</v>
      </c>
      <c r="F72" s="129" t="s">
        <v>48</v>
      </c>
      <c r="G72" s="129" t="s">
        <v>48</v>
      </c>
      <c r="H72" s="128">
        <v>14.5</v>
      </c>
      <c r="I72" s="129" t="s">
        <v>48</v>
      </c>
      <c r="J72" s="129" t="s">
        <v>48</v>
      </c>
      <c r="K72" s="128">
        <v>10.199999999999999</v>
      </c>
      <c r="L72" s="129" t="s">
        <v>48</v>
      </c>
      <c r="M72" s="129" t="s">
        <v>48</v>
      </c>
      <c r="N72" s="128">
        <v>10.3</v>
      </c>
      <c r="O72" s="129" t="s">
        <v>48</v>
      </c>
      <c r="P72" s="129" t="s">
        <v>48</v>
      </c>
      <c r="Q72" s="128">
        <v>10.6</v>
      </c>
      <c r="R72" s="129" t="s">
        <v>48</v>
      </c>
      <c r="S72" s="129" t="s">
        <v>48</v>
      </c>
      <c r="T72" s="128">
        <v>10.199999999999999</v>
      </c>
      <c r="U72" s="129" t="s">
        <v>48</v>
      </c>
      <c r="V72" s="129" t="s">
        <v>48</v>
      </c>
      <c r="W72" s="128">
        <v>15.7</v>
      </c>
      <c r="X72" s="129" t="s">
        <v>48</v>
      </c>
      <c r="Y72" s="129" t="s">
        <v>48</v>
      </c>
      <c r="Z72" s="150">
        <v>5.5</v>
      </c>
      <c r="AA72" s="157" t="s">
        <v>48</v>
      </c>
      <c r="AB72" s="157" t="s">
        <v>48</v>
      </c>
    </row>
    <row r="73" spans="1:28" x14ac:dyDescent="0.3">
      <c r="A73" s="131" t="s">
        <v>59</v>
      </c>
      <c r="B73" s="128">
        <v>34.799999999999997</v>
      </c>
      <c r="C73" s="129" t="s">
        <v>48</v>
      </c>
      <c r="D73" s="129" t="s">
        <v>48</v>
      </c>
      <c r="E73" s="128">
        <v>35.4</v>
      </c>
      <c r="F73" s="129" t="s">
        <v>48</v>
      </c>
      <c r="G73" s="129" t="s">
        <v>48</v>
      </c>
      <c r="H73" s="128">
        <v>36.700000000000003</v>
      </c>
      <c r="I73" s="129" t="s">
        <v>48</v>
      </c>
      <c r="J73" s="129" t="s">
        <v>48</v>
      </c>
      <c r="K73" s="128">
        <v>37.799999999999997</v>
      </c>
      <c r="L73" s="129" t="s">
        <v>48</v>
      </c>
      <c r="M73" s="129" t="s">
        <v>48</v>
      </c>
      <c r="N73" s="128">
        <v>37.1</v>
      </c>
      <c r="O73" s="129" t="s">
        <v>48</v>
      </c>
      <c r="P73" s="129" t="s">
        <v>48</v>
      </c>
      <c r="Q73" s="128">
        <v>36.299999999999997</v>
      </c>
      <c r="R73" s="129" t="s">
        <v>48</v>
      </c>
      <c r="S73" s="129" t="s">
        <v>48</v>
      </c>
      <c r="T73" s="128">
        <v>40.1</v>
      </c>
      <c r="U73" s="129" t="s">
        <v>48</v>
      </c>
      <c r="V73" s="129" t="s">
        <v>48</v>
      </c>
      <c r="W73" s="128">
        <v>34.4</v>
      </c>
      <c r="X73" s="129" t="s">
        <v>48</v>
      </c>
      <c r="Y73" s="129" t="s">
        <v>48</v>
      </c>
      <c r="Z73" s="150">
        <v>-5.7000000000000028</v>
      </c>
      <c r="AA73" s="157" t="s">
        <v>48</v>
      </c>
      <c r="AB73" s="157" t="s">
        <v>48</v>
      </c>
    </row>
    <row r="74" spans="1:28" x14ac:dyDescent="0.3">
      <c r="A74" s="131" t="s">
        <v>60</v>
      </c>
      <c r="B74" s="128">
        <v>15.7</v>
      </c>
      <c r="C74" s="129" t="s">
        <v>48</v>
      </c>
      <c r="D74" s="129" t="s">
        <v>48</v>
      </c>
      <c r="E74" s="128">
        <v>13.6</v>
      </c>
      <c r="F74" s="129" t="s">
        <v>48</v>
      </c>
      <c r="G74" s="129" t="s">
        <v>48</v>
      </c>
      <c r="H74" s="128">
        <v>13.3</v>
      </c>
      <c r="I74" s="129" t="s">
        <v>48</v>
      </c>
      <c r="J74" s="129" t="s">
        <v>48</v>
      </c>
      <c r="K74" s="128">
        <v>14.7</v>
      </c>
      <c r="L74" s="129" t="s">
        <v>48</v>
      </c>
      <c r="M74" s="129" t="s">
        <v>48</v>
      </c>
      <c r="N74" s="128">
        <v>13.1</v>
      </c>
      <c r="O74" s="129" t="s">
        <v>48</v>
      </c>
      <c r="P74" s="129" t="s">
        <v>48</v>
      </c>
      <c r="Q74" s="128">
        <v>12.2</v>
      </c>
      <c r="R74" s="129" t="s">
        <v>48</v>
      </c>
      <c r="S74" s="129" t="s">
        <v>48</v>
      </c>
      <c r="T74" s="128">
        <v>16.100000000000001</v>
      </c>
      <c r="U74" s="129" t="s">
        <v>48</v>
      </c>
      <c r="V74" s="129" t="s">
        <v>48</v>
      </c>
      <c r="W74" s="128">
        <v>15.2</v>
      </c>
      <c r="X74" s="129" t="s">
        <v>48</v>
      </c>
      <c r="Y74" s="129" t="s">
        <v>48</v>
      </c>
      <c r="Z74" s="150">
        <v>-0.90000000000000213</v>
      </c>
      <c r="AA74" s="157" t="s">
        <v>48</v>
      </c>
      <c r="AB74" s="157" t="s">
        <v>48</v>
      </c>
    </row>
    <row r="75" spans="1:28" x14ac:dyDescent="0.3">
      <c r="A75" s="131" t="s">
        <v>61</v>
      </c>
      <c r="B75" s="128">
        <v>17.2</v>
      </c>
      <c r="C75" s="129" t="s">
        <v>48</v>
      </c>
      <c r="D75" s="129" t="s">
        <v>48</v>
      </c>
      <c r="E75" s="128">
        <v>16.2</v>
      </c>
      <c r="F75" s="129" t="s">
        <v>48</v>
      </c>
      <c r="G75" s="129" t="s">
        <v>48</v>
      </c>
      <c r="H75" s="128">
        <v>16.100000000000001</v>
      </c>
      <c r="I75" s="129" t="s">
        <v>48</v>
      </c>
      <c r="J75" s="129" t="s">
        <v>48</v>
      </c>
      <c r="K75" s="128">
        <v>15.2</v>
      </c>
      <c r="L75" s="129" t="s">
        <v>48</v>
      </c>
      <c r="M75" s="129" t="s">
        <v>48</v>
      </c>
      <c r="N75" s="128">
        <v>14.4</v>
      </c>
      <c r="O75" s="129" t="s">
        <v>48</v>
      </c>
      <c r="P75" s="129" t="s">
        <v>48</v>
      </c>
      <c r="Q75" s="128">
        <v>14.6</v>
      </c>
      <c r="R75" s="129" t="s">
        <v>48</v>
      </c>
      <c r="S75" s="129" t="s">
        <v>48</v>
      </c>
      <c r="T75" s="128">
        <v>18.399999999999999</v>
      </c>
      <c r="U75" s="129" t="s">
        <v>48</v>
      </c>
      <c r="V75" s="129" t="s">
        <v>48</v>
      </c>
      <c r="W75" s="128">
        <v>18.3</v>
      </c>
      <c r="X75" s="129" t="s">
        <v>48</v>
      </c>
      <c r="Y75" s="129" t="s">
        <v>48</v>
      </c>
      <c r="Z75" s="150">
        <v>-9.9999999999997868E-2</v>
      </c>
      <c r="AA75" s="157" t="s">
        <v>48</v>
      </c>
      <c r="AB75" s="157" t="s">
        <v>48</v>
      </c>
    </row>
    <row r="76" spans="1:28" x14ac:dyDescent="0.3">
      <c r="A76" s="131" t="s">
        <v>62</v>
      </c>
      <c r="B76" s="128">
        <v>7.2</v>
      </c>
      <c r="C76" s="129" t="s">
        <v>48</v>
      </c>
      <c r="D76" s="129" t="s">
        <v>48</v>
      </c>
      <c r="E76" s="128">
        <v>7.6</v>
      </c>
      <c r="F76" s="129" t="s">
        <v>48</v>
      </c>
      <c r="G76" s="129" t="s">
        <v>48</v>
      </c>
      <c r="H76" s="128">
        <v>7.3</v>
      </c>
      <c r="I76" s="129" t="s">
        <v>48</v>
      </c>
      <c r="J76" s="129" t="s">
        <v>48</v>
      </c>
      <c r="K76" s="128">
        <v>7.9</v>
      </c>
      <c r="L76" s="129" t="s">
        <v>48</v>
      </c>
      <c r="M76" s="129" t="s">
        <v>48</v>
      </c>
      <c r="N76" s="128">
        <v>8</v>
      </c>
      <c r="O76" s="129" t="s">
        <v>48</v>
      </c>
      <c r="P76" s="129" t="s">
        <v>48</v>
      </c>
      <c r="Q76" s="128">
        <v>9.1999999999999993</v>
      </c>
      <c r="R76" s="129" t="s">
        <v>48</v>
      </c>
      <c r="S76" s="129" t="s">
        <v>48</v>
      </c>
      <c r="T76" s="128">
        <v>7.7</v>
      </c>
      <c r="U76" s="129" t="s">
        <v>48</v>
      </c>
      <c r="V76" s="129" t="s">
        <v>48</v>
      </c>
      <c r="W76" s="128">
        <v>9.3000000000000007</v>
      </c>
      <c r="X76" s="129" t="s">
        <v>48</v>
      </c>
      <c r="Y76" s="129" t="s">
        <v>48</v>
      </c>
      <c r="Z76" s="150">
        <v>1.6000000000000005</v>
      </c>
      <c r="AA76" s="157" t="s">
        <v>48</v>
      </c>
      <c r="AB76" s="157" t="s">
        <v>48</v>
      </c>
    </row>
    <row r="77" spans="1:28" x14ac:dyDescent="0.3">
      <c r="A77" s="272" t="s">
        <v>600</v>
      </c>
      <c r="B77" s="272"/>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row>
    <row r="78" spans="1:28" x14ac:dyDescent="0.3">
      <c r="A78" s="131" t="s">
        <v>339</v>
      </c>
      <c r="B78" s="128">
        <v>55.2</v>
      </c>
      <c r="C78" s="129">
        <v>56.6</v>
      </c>
      <c r="D78" s="129">
        <v>52.1</v>
      </c>
      <c r="E78" s="128">
        <v>56.9</v>
      </c>
      <c r="F78" s="129">
        <v>57.8</v>
      </c>
      <c r="G78" s="129">
        <v>55.1</v>
      </c>
      <c r="H78" s="128">
        <v>65</v>
      </c>
      <c r="I78" s="129">
        <v>65.8</v>
      </c>
      <c r="J78" s="129">
        <v>63.7</v>
      </c>
      <c r="K78" s="128">
        <v>57.8</v>
      </c>
      <c r="L78" s="129">
        <v>60.5</v>
      </c>
      <c r="M78" s="129">
        <v>54.1</v>
      </c>
      <c r="N78" s="128">
        <v>56.9</v>
      </c>
      <c r="O78" s="129">
        <v>59.1</v>
      </c>
      <c r="P78" s="129">
        <v>53.7</v>
      </c>
      <c r="Q78" s="128">
        <v>48.7</v>
      </c>
      <c r="R78" s="129">
        <v>54.8</v>
      </c>
      <c r="S78" s="129">
        <v>41.8</v>
      </c>
      <c r="T78" s="128">
        <v>57.8</v>
      </c>
      <c r="U78" s="129">
        <v>59.9</v>
      </c>
      <c r="V78" s="129">
        <v>55.2</v>
      </c>
      <c r="W78" s="128">
        <v>47.9</v>
      </c>
      <c r="X78" s="129">
        <v>49</v>
      </c>
      <c r="Y78" s="129">
        <v>45.9</v>
      </c>
      <c r="Z78" s="150">
        <v>-9.8999999999999986</v>
      </c>
      <c r="AA78" s="150">
        <v>-10.899999999999999</v>
      </c>
      <c r="AB78" s="150">
        <v>-9.3000000000000043</v>
      </c>
    </row>
    <row r="79" spans="1:28" x14ac:dyDescent="0.3">
      <c r="A79" s="131" t="s">
        <v>365</v>
      </c>
      <c r="B79" s="128">
        <v>5.2</v>
      </c>
      <c r="C79" s="129">
        <v>5.2</v>
      </c>
      <c r="D79" s="129">
        <v>5.2</v>
      </c>
      <c r="E79" s="128">
        <v>5.4</v>
      </c>
      <c r="F79" s="129">
        <v>5.7</v>
      </c>
      <c r="G79" s="129">
        <v>5</v>
      </c>
      <c r="H79" s="128">
        <v>4.9000000000000004</v>
      </c>
      <c r="I79" s="129">
        <v>5.2</v>
      </c>
      <c r="J79" s="129">
        <v>4.5</v>
      </c>
      <c r="K79" s="128">
        <v>3.7</v>
      </c>
      <c r="L79" s="129">
        <v>3.9</v>
      </c>
      <c r="M79" s="129">
        <v>3.5</v>
      </c>
      <c r="N79" s="128">
        <v>1</v>
      </c>
      <c r="O79" s="129">
        <v>4.0999999999999996</v>
      </c>
      <c r="P79" s="129">
        <v>3.8</v>
      </c>
      <c r="Q79" s="128">
        <v>5.5</v>
      </c>
      <c r="R79" s="129">
        <v>6.1</v>
      </c>
      <c r="S79" s="129">
        <v>4.9000000000000004</v>
      </c>
      <c r="T79" s="128">
        <v>5.5</v>
      </c>
      <c r="U79" s="129">
        <v>5.5</v>
      </c>
      <c r="V79" s="129">
        <v>5.4</v>
      </c>
      <c r="W79" s="128">
        <v>7.8</v>
      </c>
      <c r="X79" s="129">
        <v>8.6999999999999993</v>
      </c>
      <c r="Y79" s="129">
        <v>6.9</v>
      </c>
      <c r="Z79" s="150">
        <v>2.2999999999999998</v>
      </c>
      <c r="AA79" s="150">
        <v>3.1999999999999993</v>
      </c>
      <c r="AB79" s="150">
        <v>1.5</v>
      </c>
    </row>
    <row r="80" spans="1:28" x14ac:dyDescent="0.3">
      <c r="A80" s="131" t="s">
        <v>63</v>
      </c>
      <c r="B80" s="128">
        <v>26.9</v>
      </c>
      <c r="C80" s="129">
        <v>29.3</v>
      </c>
      <c r="D80" s="129">
        <v>23.6</v>
      </c>
      <c r="E80" s="128">
        <v>31.2</v>
      </c>
      <c r="F80" s="129">
        <v>34</v>
      </c>
      <c r="G80" s="129">
        <v>27.3</v>
      </c>
      <c r="H80" s="128">
        <v>29.2</v>
      </c>
      <c r="I80" s="129">
        <v>31.5</v>
      </c>
      <c r="J80" s="129">
        <v>25.8</v>
      </c>
      <c r="K80" s="128">
        <v>13.4</v>
      </c>
      <c r="L80" s="129">
        <v>11.4</v>
      </c>
      <c r="M80" s="129">
        <v>15.5</v>
      </c>
      <c r="N80" s="128">
        <v>27.2</v>
      </c>
      <c r="O80" s="129">
        <v>28.3</v>
      </c>
      <c r="P80" s="129">
        <v>25.9</v>
      </c>
      <c r="Q80" s="128">
        <v>13.4</v>
      </c>
      <c r="R80" s="129">
        <v>8.6999999999999993</v>
      </c>
      <c r="S80" s="129">
        <v>19.399999999999999</v>
      </c>
      <c r="T80" s="128">
        <v>43</v>
      </c>
      <c r="U80" s="129">
        <v>44.6</v>
      </c>
      <c r="V80" s="129">
        <v>41.2</v>
      </c>
      <c r="W80" s="128">
        <v>11</v>
      </c>
      <c r="X80" s="129">
        <v>15.1</v>
      </c>
      <c r="Y80" s="129">
        <v>5.7</v>
      </c>
      <c r="Z80" s="150">
        <v>-32</v>
      </c>
      <c r="AA80" s="150">
        <v>-29.5</v>
      </c>
      <c r="AB80" s="150">
        <v>-35.5</v>
      </c>
    </row>
    <row r="81" spans="1:28" x14ac:dyDescent="0.3">
      <c r="A81" s="131" t="s">
        <v>64</v>
      </c>
      <c r="B81" s="128">
        <v>10.199999999999999</v>
      </c>
      <c r="C81" s="129">
        <v>10.1</v>
      </c>
      <c r="D81" s="129">
        <v>10.3</v>
      </c>
      <c r="E81" s="128">
        <v>13.2</v>
      </c>
      <c r="F81" s="129">
        <v>13.1</v>
      </c>
      <c r="G81" s="129">
        <v>13.3</v>
      </c>
      <c r="H81" s="128">
        <v>16</v>
      </c>
      <c r="I81" s="129">
        <v>18.899999999999999</v>
      </c>
      <c r="J81" s="129">
        <v>12.4</v>
      </c>
      <c r="K81" s="128">
        <v>14.3</v>
      </c>
      <c r="L81" s="129">
        <v>15.7</v>
      </c>
      <c r="M81" s="129">
        <v>12.5</v>
      </c>
      <c r="N81" s="128">
        <v>8.4</v>
      </c>
      <c r="O81" s="129">
        <v>9</v>
      </c>
      <c r="P81" s="129">
        <v>7.8</v>
      </c>
      <c r="Q81" s="128">
        <v>10</v>
      </c>
      <c r="R81" s="129">
        <v>11</v>
      </c>
      <c r="S81" s="129">
        <v>8.8000000000000007</v>
      </c>
      <c r="T81" s="128">
        <v>25.1</v>
      </c>
      <c r="U81" s="129">
        <v>30.3</v>
      </c>
      <c r="V81" s="129">
        <v>19.899999999999999</v>
      </c>
      <c r="W81" s="128">
        <v>19.3</v>
      </c>
      <c r="X81" s="129">
        <v>23.9</v>
      </c>
      <c r="Y81" s="129">
        <v>15.4</v>
      </c>
      <c r="Z81" s="150">
        <v>-5.8000000000000007</v>
      </c>
      <c r="AA81" s="150">
        <v>-6.4000000000000021</v>
      </c>
      <c r="AB81" s="150">
        <v>-4.4999999999999982</v>
      </c>
    </row>
    <row r="82" spans="1:28" x14ac:dyDescent="0.3">
      <c r="A82" s="131" t="s">
        <v>65</v>
      </c>
      <c r="B82" s="128">
        <v>2.4</v>
      </c>
      <c r="C82" s="129">
        <v>1.7</v>
      </c>
      <c r="D82" s="129">
        <v>3.3</v>
      </c>
      <c r="E82" s="128">
        <v>2.6</v>
      </c>
      <c r="F82" s="129">
        <v>1.7</v>
      </c>
      <c r="G82" s="129">
        <v>3.7</v>
      </c>
      <c r="H82" s="128">
        <v>2.8</v>
      </c>
      <c r="I82" s="129">
        <v>2.5</v>
      </c>
      <c r="J82" s="129">
        <v>3.1</v>
      </c>
      <c r="K82" s="128">
        <v>1.4</v>
      </c>
      <c r="L82" s="129">
        <v>1.3</v>
      </c>
      <c r="M82" s="129">
        <v>1.4</v>
      </c>
      <c r="N82" s="128">
        <v>4.9000000000000004</v>
      </c>
      <c r="O82" s="129">
        <v>5.4</v>
      </c>
      <c r="P82" s="129">
        <v>4.3</v>
      </c>
      <c r="Q82" s="128">
        <v>5</v>
      </c>
      <c r="R82" s="129">
        <v>5.7</v>
      </c>
      <c r="S82" s="129">
        <v>4.2</v>
      </c>
      <c r="T82" s="128">
        <v>2.9</v>
      </c>
      <c r="U82" s="129">
        <v>2.8</v>
      </c>
      <c r="V82" s="129">
        <v>3.1</v>
      </c>
      <c r="W82" s="128">
        <v>7.4</v>
      </c>
      <c r="X82" s="129">
        <v>8.9</v>
      </c>
      <c r="Y82" s="129">
        <v>5.9</v>
      </c>
      <c r="Z82" s="150">
        <v>4.5</v>
      </c>
      <c r="AA82" s="150">
        <v>6.1000000000000005</v>
      </c>
      <c r="AB82" s="150">
        <v>2.8000000000000003</v>
      </c>
    </row>
    <row r="83" spans="1:28" x14ac:dyDescent="0.3">
      <c r="A83" s="131" t="s">
        <v>66</v>
      </c>
      <c r="B83" s="128">
        <v>3.2</v>
      </c>
      <c r="C83" s="129">
        <v>3.3</v>
      </c>
      <c r="D83" s="129">
        <v>3.2</v>
      </c>
      <c r="E83" s="128">
        <v>3.2</v>
      </c>
      <c r="F83" s="129">
        <v>3.7</v>
      </c>
      <c r="G83" s="129">
        <v>2.6</v>
      </c>
      <c r="H83" s="128">
        <v>2.1</v>
      </c>
      <c r="I83" s="129">
        <v>4.8</v>
      </c>
      <c r="J83" s="129">
        <v>2.4</v>
      </c>
      <c r="K83" s="128">
        <v>1.8</v>
      </c>
      <c r="L83" s="129">
        <v>2</v>
      </c>
      <c r="M83" s="129">
        <v>1.6</v>
      </c>
      <c r="N83" s="128">
        <v>1.9</v>
      </c>
      <c r="O83" s="129">
        <v>2</v>
      </c>
      <c r="P83" s="129">
        <v>1.9</v>
      </c>
      <c r="Q83" s="128">
        <v>4.3</v>
      </c>
      <c r="R83" s="129">
        <v>5.0999999999999996</v>
      </c>
      <c r="S83" s="129">
        <v>3.5</v>
      </c>
      <c r="T83" s="128">
        <v>2.1</v>
      </c>
      <c r="U83" s="129">
        <v>1.7</v>
      </c>
      <c r="V83" s="129">
        <v>2.5</v>
      </c>
      <c r="W83" s="128">
        <v>6.5</v>
      </c>
      <c r="X83" s="129">
        <v>6.9</v>
      </c>
      <c r="Y83" s="129">
        <v>6</v>
      </c>
      <c r="Z83" s="150">
        <v>4.4000000000000004</v>
      </c>
      <c r="AA83" s="150">
        <v>5.2</v>
      </c>
      <c r="AB83" s="150">
        <v>3.5</v>
      </c>
    </row>
    <row r="84" spans="1:28" x14ac:dyDescent="0.3">
      <c r="A84" s="132" t="s">
        <v>366</v>
      </c>
      <c r="B84" s="130">
        <v>86.7</v>
      </c>
      <c r="C84" s="122">
        <v>89.4</v>
      </c>
      <c r="D84" s="122">
        <v>86.4</v>
      </c>
      <c r="E84" s="130">
        <v>88.1</v>
      </c>
      <c r="F84" s="122">
        <v>92.2</v>
      </c>
      <c r="G84" s="122">
        <v>85.1</v>
      </c>
      <c r="H84" s="130">
        <v>86</v>
      </c>
      <c r="I84" s="122">
        <v>89</v>
      </c>
      <c r="J84" s="122">
        <v>839</v>
      </c>
      <c r="K84" s="130">
        <v>88.4</v>
      </c>
      <c r="L84" s="122">
        <v>92.2</v>
      </c>
      <c r="M84" s="122">
        <v>85.5</v>
      </c>
      <c r="N84" s="130">
        <v>93.7</v>
      </c>
      <c r="O84" s="122">
        <v>97.3</v>
      </c>
      <c r="P84" s="122">
        <v>90.5</v>
      </c>
      <c r="Q84" s="130">
        <v>95</v>
      </c>
      <c r="R84" s="122">
        <v>95.7</v>
      </c>
      <c r="S84" s="122">
        <v>94.5</v>
      </c>
      <c r="T84" s="130">
        <v>92.7</v>
      </c>
      <c r="U84" s="122">
        <v>93.2</v>
      </c>
      <c r="V84" s="122">
        <v>92.3</v>
      </c>
      <c r="W84" s="130">
        <v>91.8</v>
      </c>
      <c r="X84" s="122">
        <v>94</v>
      </c>
      <c r="Y84" s="122">
        <v>89.4</v>
      </c>
      <c r="Z84" s="150">
        <v>-0.90000000000000568</v>
      </c>
      <c r="AA84" s="150">
        <v>0.79999999999999716</v>
      </c>
      <c r="AB84" s="150">
        <v>-2.8999999999999915</v>
      </c>
    </row>
    <row r="85" spans="1:28" x14ac:dyDescent="0.3">
      <c r="A85" s="132" t="s">
        <v>67</v>
      </c>
      <c r="B85" s="130">
        <v>11.6</v>
      </c>
      <c r="C85" s="122">
        <v>11.3</v>
      </c>
      <c r="D85" s="122">
        <v>11.8</v>
      </c>
      <c r="E85" s="130">
        <v>11.3</v>
      </c>
      <c r="F85" s="122">
        <v>11.1</v>
      </c>
      <c r="G85" s="122">
        <v>11.5</v>
      </c>
      <c r="H85" s="130">
        <v>11.2</v>
      </c>
      <c r="I85" s="122">
        <v>10.6</v>
      </c>
      <c r="J85" s="122">
        <v>11.7</v>
      </c>
      <c r="K85" s="130">
        <v>9.1999999999999993</v>
      </c>
      <c r="L85" s="122">
        <v>8.8000000000000007</v>
      </c>
      <c r="M85" s="122">
        <v>9.6999999999999993</v>
      </c>
      <c r="N85" s="130">
        <v>10.3</v>
      </c>
      <c r="O85" s="122">
        <v>9.8000000000000007</v>
      </c>
      <c r="P85" s="122">
        <v>10.9</v>
      </c>
      <c r="Q85" s="130">
        <v>10.3</v>
      </c>
      <c r="R85" s="122">
        <v>10</v>
      </c>
      <c r="S85" s="122">
        <v>10.5</v>
      </c>
      <c r="T85" s="130">
        <v>14.1</v>
      </c>
      <c r="U85" s="122">
        <v>14</v>
      </c>
      <c r="V85" s="122">
        <v>14.2</v>
      </c>
      <c r="W85" s="130">
        <v>13.1</v>
      </c>
      <c r="X85" s="122">
        <v>12.8</v>
      </c>
      <c r="Y85" s="122">
        <v>13.3</v>
      </c>
      <c r="Z85" s="150">
        <v>-1</v>
      </c>
      <c r="AA85" s="150">
        <v>-1.1999999999999993</v>
      </c>
      <c r="AB85" s="150">
        <v>-0.89999999999999858</v>
      </c>
    </row>
    <row r="86" spans="1:28" x14ac:dyDescent="0.3">
      <c r="A86" s="132" t="s">
        <v>68</v>
      </c>
      <c r="B86" s="130">
        <v>47.1</v>
      </c>
      <c r="C86" s="122">
        <v>51.6</v>
      </c>
      <c r="D86" s="122">
        <v>43.5</v>
      </c>
      <c r="E86" s="130">
        <v>44.3</v>
      </c>
      <c r="F86" s="122">
        <v>44</v>
      </c>
      <c r="G86" s="122">
        <v>44.6</v>
      </c>
      <c r="H86" s="130">
        <v>36.299999999999997</v>
      </c>
      <c r="I86" s="122">
        <v>31.5</v>
      </c>
      <c r="J86" s="122">
        <v>41.1</v>
      </c>
      <c r="K86" s="130">
        <v>52.8</v>
      </c>
      <c r="L86" s="122">
        <v>46.9</v>
      </c>
      <c r="M86" s="122">
        <v>57.6</v>
      </c>
      <c r="N86" s="130">
        <v>49.6</v>
      </c>
      <c r="O86" s="122">
        <v>45.2</v>
      </c>
      <c r="P86" s="122">
        <v>53.8</v>
      </c>
      <c r="Q86" s="130">
        <v>33.799999999999997</v>
      </c>
      <c r="R86" s="122">
        <v>32.1</v>
      </c>
      <c r="S86" s="122">
        <v>35.6</v>
      </c>
      <c r="T86" s="130">
        <v>37.5</v>
      </c>
      <c r="U86" s="122">
        <v>39.5</v>
      </c>
      <c r="V86" s="122">
        <v>35.700000000000003</v>
      </c>
      <c r="W86" s="130">
        <v>30.7</v>
      </c>
      <c r="X86" s="122">
        <v>31.3</v>
      </c>
      <c r="Y86" s="122">
        <v>30.1</v>
      </c>
      <c r="Z86" s="150">
        <v>-6.8000000000000007</v>
      </c>
      <c r="AA86" s="150">
        <v>-8.1999999999999993</v>
      </c>
      <c r="AB86" s="150">
        <v>-5.6000000000000014</v>
      </c>
    </row>
    <row r="87" spans="1:28" x14ac:dyDescent="0.3">
      <c r="A87" s="132" t="s">
        <v>69</v>
      </c>
      <c r="B87" s="130">
        <v>27.5</v>
      </c>
      <c r="C87" s="122">
        <v>27.2</v>
      </c>
      <c r="D87" s="122">
        <v>21.7</v>
      </c>
      <c r="E87" s="130">
        <v>25.6</v>
      </c>
      <c r="F87" s="122">
        <v>24.8</v>
      </c>
      <c r="G87" s="122">
        <v>26.4</v>
      </c>
      <c r="H87" s="130">
        <v>24.5</v>
      </c>
      <c r="I87" s="122">
        <v>24.7</v>
      </c>
      <c r="J87" s="122">
        <v>24.3</v>
      </c>
      <c r="K87" s="130">
        <v>28</v>
      </c>
      <c r="L87" s="122">
        <v>27.9</v>
      </c>
      <c r="M87" s="122">
        <v>28</v>
      </c>
      <c r="N87" s="130">
        <v>27.1</v>
      </c>
      <c r="O87" s="122">
        <v>28.1</v>
      </c>
      <c r="P87" s="122">
        <v>26.2</v>
      </c>
      <c r="Q87" s="130">
        <v>20.100000000000001</v>
      </c>
      <c r="R87" s="122">
        <v>21.1</v>
      </c>
      <c r="S87" s="122">
        <v>19.100000000000001</v>
      </c>
      <c r="T87" s="130">
        <v>30.7</v>
      </c>
      <c r="U87" s="122">
        <v>32.200000000000003</v>
      </c>
      <c r="V87" s="122">
        <v>29.3</v>
      </c>
      <c r="W87" s="130">
        <v>25.6</v>
      </c>
      <c r="X87" s="122">
        <v>25.7</v>
      </c>
      <c r="Y87" s="122">
        <v>25.5</v>
      </c>
      <c r="Z87" s="150">
        <v>-5.0999999999999979</v>
      </c>
      <c r="AA87" s="150">
        <v>-6.5000000000000036</v>
      </c>
      <c r="AB87" s="150">
        <v>-3.8000000000000007</v>
      </c>
    </row>
    <row r="88" spans="1:28" x14ac:dyDescent="0.3">
      <c r="A88" s="132" t="s">
        <v>70</v>
      </c>
      <c r="B88" s="130">
        <v>10.9</v>
      </c>
      <c r="C88" s="122">
        <v>9.5</v>
      </c>
      <c r="D88" s="122">
        <v>12.2</v>
      </c>
      <c r="E88" s="130">
        <v>7.7</v>
      </c>
      <c r="F88" s="122">
        <v>8.1</v>
      </c>
      <c r="G88" s="122">
        <v>7.3</v>
      </c>
      <c r="H88" s="130">
        <v>8.6999999999999993</v>
      </c>
      <c r="I88" s="122">
        <v>9</v>
      </c>
      <c r="J88" s="122">
        <v>8.4</v>
      </c>
      <c r="K88" s="130">
        <v>4.9000000000000004</v>
      </c>
      <c r="L88" s="122">
        <v>5</v>
      </c>
      <c r="M88" s="122">
        <v>4.8</v>
      </c>
      <c r="N88" s="130">
        <v>8.1999999999999993</v>
      </c>
      <c r="O88" s="122">
        <v>7.2</v>
      </c>
      <c r="P88" s="122">
        <v>9.1999999999999993</v>
      </c>
      <c r="Q88" s="130">
        <v>7.5</v>
      </c>
      <c r="R88" s="122">
        <v>6.5</v>
      </c>
      <c r="S88" s="122">
        <v>8.4</v>
      </c>
      <c r="T88" s="130">
        <v>12.4</v>
      </c>
      <c r="U88" s="122">
        <v>10.5</v>
      </c>
      <c r="V88" s="122">
        <v>14.2</v>
      </c>
      <c r="W88" s="130">
        <v>8.8000000000000007</v>
      </c>
      <c r="X88" s="122">
        <v>7.5</v>
      </c>
      <c r="Y88" s="122">
        <v>10</v>
      </c>
      <c r="Z88" s="150">
        <v>-3.5999999999999996</v>
      </c>
      <c r="AA88" s="150">
        <v>-3</v>
      </c>
      <c r="AB88" s="150">
        <v>-4.1999999999999993</v>
      </c>
    </row>
    <row r="89" spans="1:28" x14ac:dyDescent="0.3">
      <c r="A89" s="132" t="s">
        <v>71</v>
      </c>
      <c r="B89" s="130">
        <v>5.0999999999999996</v>
      </c>
      <c r="C89" s="122">
        <v>5.2</v>
      </c>
      <c r="D89" s="122">
        <v>5</v>
      </c>
      <c r="E89" s="130">
        <v>6.6</v>
      </c>
      <c r="F89" s="122">
        <v>6.1</v>
      </c>
      <c r="G89" s="122">
        <v>7</v>
      </c>
      <c r="H89" s="130">
        <v>6.7</v>
      </c>
      <c r="I89" s="122">
        <v>5.8</v>
      </c>
      <c r="J89" s="122">
        <v>7.5</v>
      </c>
      <c r="K89" s="130">
        <v>2.7</v>
      </c>
      <c r="L89" s="122">
        <v>2.5</v>
      </c>
      <c r="M89" s="122">
        <v>2.9</v>
      </c>
      <c r="N89" s="130">
        <v>3.9</v>
      </c>
      <c r="O89" s="122">
        <v>3.2</v>
      </c>
      <c r="P89" s="122">
        <v>4.5</v>
      </c>
      <c r="Q89" s="130">
        <v>5.9</v>
      </c>
      <c r="R89" s="122">
        <v>5.5</v>
      </c>
      <c r="S89" s="122">
        <v>6.3</v>
      </c>
      <c r="T89" s="130">
        <v>7</v>
      </c>
      <c r="U89" s="122">
        <v>6.7</v>
      </c>
      <c r="V89" s="122">
        <v>7.2</v>
      </c>
      <c r="W89" s="130">
        <v>10.5</v>
      </c>
      <c r="X89" s="122">
        <v>10.4</v>
      </c>
      <c r="Y89" s="122">
        <v>10.5</v>
      </c>
      <c r="Z89" s="150">
        <v>3.5</v>
      </c>
      <c r="AA89" s="150">
        <v>3.7</v>
      </c>
      <c r="AB89" s="150">
        <v>3.3</v>
      </c>
    </row>
    <row r="90" spans="1:28" x14ac:dyDescent="0.3">
      <c r="A90" s="272" t="s">
        <v>72</v>
      </c>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row>
    <row r="91" spans="1:28" x14ac:dyDescent="0.3">
      <c r="A91" s="131" t="s">
        <v>73</v>
      </c>
      <c r="B91" s="128">
        <v>47.6</v>
      </c>
      <c r="C91" s="129">
        <v>49.8</v>
      </c>
      <c r="D91" s="129">
        <v>45.2</v>
      </c>
      <c r="E91" s="128">
        <v>49.2</v>
      </c>
      <c r="F91" s="129">
        <v>53.2</v>
      </c>
      <c r="G91" s="129">
        <v>45.1</v>
      </c>
      <c r="H91" s="128">
        <v>51</v>
      </c>
      <c r="I91" s="129">
        <v>54.9</v>
      </c>
      <c r="J91" s="129">
        <v>46.6</v>
      </c>
      <c r="K91" s="128">
        <v>56.7</v>
      </c>
      <c r="L91" s="129">
        <v>60.3</v>
      </c>
      <c r="M91" s="129">
        <v>52.6</v>
      </c>
      <c r="N91" s="128">
        <v>56.1</v>
      </c>
      <c r="O91" s="129">
        <v>61.5</v>
      </c>
      <c r="P91" s="129">
        <v>50.7</v>
      </c>
      <c r="Q91" s="128">
        <v>52.7</v>
      </c>
      <c r="R91" s="129">
        <v>55.9</v>
      </c>
      <c r="S91" s="129">
        <v>48.8</v>
      </c>
      <c r="T91" s="128">
        <v>53.6</v>
      </c>
      <c r="U91" s="129">
        <v>57.2</v>
      </c>
      <c r="V91" s="129">
        <v>50</v>
      </c>
      <c r="W91" s="128">
        <v>52.9</v>
      </c>
      <c r="X91" s="129">
        <v>59.1</v>
      </c>
      <c r="Y91" s="129">
        <v>47.5</v>
      </c>
      <c r="Z91" s="150">
        <v>-0.70000000000000284</v>
      </c>
      <c r="AA91" s="150">
        <v>1.8999999999999986</v>
      </c>
      <c r="AB91" s="150">
        <v>-2.5</v>
      </c>
    </row>
    <row r="92" spans="1:28" x14ac:dyDescent="0.3">
      <c r="A92" s="131" t="s">
        <v>74</v>
      </c>
      <c r="B92" s="128">
        <v>6.5</v>
      </c>
      <c r="C92" s="129">
        <v>6.9</v>
      </c>
      <c r="D92" s="129">
        <v>6</v>
      </c>
      <c r="E92" s="128">
        <v>6.3</v>
      </c>
      <c r="F92" s="129">
        <v>6.8</v>
      </c>
      <c r="G92" s="129">
        <v>5.8</v>
      </c>
      <c r="H92" s="128">
        <v>6</v>
      </c>
      <c r="I92" s="129">
        <v>6.2</v>
      </c>
      <c r="J92" s="129">
        <v>5.8</v>
      </c>
      <c r="K92" s="128">
        <v>4.4000000000000004</v>
      </c>
      <c r="L92" s="129">
        <v>5.2</v>
      </c>
      <c r="M92" s="129">
        <v>3.4</v>
      </c>
      <c r="N92" s="128">
        <v>5.2</v>
      </c>
      <c r="O92" s="129">
        <v>6</v>
      </c>
      <c r="P92" s="129">
        <v>4.2</v>
      </c>
      <c r="Q92" s="128">
        <v>6.7</v>
      </c>
      <c r="R92" s="129">
        <v>7.2</v>
      </c>
      <c r="S92" s="129">
        <v>6</v>
      </c>
      <c r="T92" s="128">
        <v>7.1</v>
      </c>
      <c r="U92" s="129">
        <v>7.9</v>
      </c>
      <c r="V92" s="129">
        <v>6.2</v>
      </c>
      <c r="W92" s="128">
        <v>9.1</v>
      </c>
      <c r="X92" s="129">
        <v>10.1</v>
      </c>
      <c r="Y92" s="129">
        <v>7.9</v>
      </c>
      <c r="Z92" s="150">
        <v>2</v>
      </c>
      <c r="AA92" s="150">
        <v>2.1999999999999993</v>
      </c>
      <c r="AB92" s="150">
        <v>1.7000000000000002</v>
      </c>
    </row>
    <row r="93" spans="1:28" x14ac:dyDescent="0.3">
      <c r="A93" s="131" t="s">
        <v>75</v>
      </c>
      <c r="B93" s="128">
        <v>6</v>
      </c>
      <c r="C93" s="129">
        <v>4.9000000000000004</v>
      </c>
      <c r="D93" s="129">
        <v>6.8</v>
      </c>
      <c r="E93" s="128">
        <v>7.6</v>
      </c>
      <c r="F93" s="129">
        <v>6.2</v>
      </c>
      <c r="G93" s="129">
        <v>8.6</v>
      </c>
      <c r="H93" s="128">
        <v>7</v>
      </c>
      <c r="I93" s="129">
        <v>5.8</v>
      </c>
      <c r="J93" s="129">
        <v>7.8</v>
      </c>
      <c r="K93" s="128">
        <v>8.6</v>
      </c>
      <c r="L93" s="129">
        <v>6.5</v>
      </c>
      <c r="M93" s="129">
        <v>10.1</v>
      </c>
      <c r="N93" s="128">
        <v>9.6</v>
      </c>
      <c r="O93" s="129">
        <v>7.4</v>
      </c>
      <c r="P93" s="129">
        <v>11</v>
      </c>
      <c r="Q93" s="128">
        <v>10.1</v>
      </c>
      <c r="R93" s="129">
        <v>7.1</v>
      </c>
      <c r="S93" s="129">
        <v>12.2</v>
      </c>
      <c r="T93" s="128">
        <v>9.5</v>
      </c>
      <c r="U93" s="129">
        <v>7.7</v>
      </c>
      <c r="V93" s="129">
        <v>10.7</v>
      </c>
      <c r="W93" s="128">
        <v>10.1</v>
      </c>
      <c r="X93" s="129">
        <v>8.1</v>
      </c>
      <c r="Y93" s="129">
        <v>11.5</v>
      </c>
      <c r="Z93" s="150">
        <v>0.59999999999999964</v>
      </c>
      <c r="AA93" s="150">
        <v>0.39999999999999947</v>
      </c>
      <c r="AB93" s="150">
        <v>0.80000000000000071</v>
      </c>
    </row>
    <row r="94" spans="1:28" x14ac:dyDescent="0.3">
      <c r="A94" s="131" t="s">
        <v>76</v>
      </c>
      <c r="B94" s="128">
        <v>19.8</v>
      </c>
      <c r="C94" s="129">
        <v>17.399999999999999</v>
      </c>
      <c r="D94" s="129">
        <v>21.2</v>
      </c>
      <c r="E94" s="128">
        <v>19.600000000000001</v>
      </c>
      <c r="F94" s="129">
        <v>17</v>
      </c>
      <c r="G94" s="129">
        <v>21</v>
      </c>
      <c r="H94" s="128">
        <v>19.8</v>
      </c>
      <c r="I94" s="129">
        <v>16.899999999999999</v>
      </c>
      <c r="J94" s="129">
        <v>21.4</v>
      </c>
      <c r="K94" s="128">
        <v>19.5</v>
      </c>
      <c r="L94" s="129">
        <v>14.2</v>
      </c>
      <c r="M94" s="129">
        <v>22.1</v>
      </c>
      <c r="N94" s="128">
        <v>20.9</v>
      </c>
      <c r="O94" s="129">
        <v>19.399999999999999</v>
      </c>
      <c r="P94" s="129">
        <v>21.8</v>
      </c>
      <c r="Q94" s="128">
        <v>17.399999999999999</v>
      </c>
      <c r="R94" s="129">
        <v>14.4</v>
      </c>
      <c r="S94" s="129">
        <v>19</v>
      </c>
      <c r="T94" s="128">
        <v>24.3</v>
      </c>
      <c r="U94" s="129">
        <v>23.2</v>
      </c>
      <c r="V94" s="129">
        <v>24.7</v>
      </c>
      <c r="W94" s="128">
        <v>20.7</v>
      </c>
      <c r="X94" s="129">
        <v>19.100000000000001</v>
      </c>
      <c r="Y94" s="129">
        <v>21.7</v>
      </c>
      <c r="Z94" s="150">
        <v>-3.6000000000000014</v>
      </c>
      <c r="AA94" s="150">
        <v>-4.0999999999999979</v>
      </c>
      <c r="AB94" s="150">
        <v>-3</v>
      </c>
    </row>
    <row r="95" spans="1:28" x14ac:dyDescent="0.3">
      <c r="A95" s="272" t="s">
        <v>77</v>
      </c>
      <c r="B95" s="272"/>
      <c r="C95" s="272"/>
      <c r="D95" s="272"/>
      <c r="E95" s="272"/>
      <c r="F95" s="272"/>
      <c r="G95" s="272"/>
      <c r="H95" s="272"/>
      <c r="I95" s="272"/>
      <c r="J95" s="272"/>
      <c r="K95" s="272"/>
      <c r="L95" s="272"/>
      <c r="M95" s="272"/>
      <c r="N95" s="272"/>
      <c r="O95" s="272"/>
      <c r="P95" s="272"/>
      <c r="Q95" s="272"/>
      <c r="R95" s="272"/>
      <c r="S95" s="272"/>
      <c r="T95" s="272"/>
      <c r="U95" s="272"/>
      <c r="V95" s="272"/>
      <c r="W95" s="272"/>
      <c r="X95" s="272"/>
      <c r="Y95" s="272"/>
      <c r="Z95" s="272"/>
      <c r="AA95" s="272"/>
      <c r="AB95" s="272"/>
    </row>
    <row r="96" spans="1:28" x14ac:dyDescent="0.3">
      <c r="A96" s="131" t="s">
        <v>627</v>
      </c>
      <c r="B96" s="128">
        <v>12</v>
      </c>
      <c r="C96" s="129">
        <v>12</v>
      </c>
      <c r="D96" s="129">
        <v>12.1</v>
      </c>
      <c r="E96" s="128">
        <v>11.2</v>
      </c>
      <c r="F96" s="129">
        <v>11.2</v>
      </c>
      <c r="G96" s="129">
        <v>11.2</v>
      </c>
      <c r="H96" s="128">
        <v>11</v>
      </c>
      <c r="I96" s="129">
        <v>11.1</v>
      </c>
      <c r="J96" s="129">
        <v>10.9</v>
      </c>
      <c r="K96" s="128">
        <v>10.6</v>
      </c>
      <c r="L96" s="129">
        <v>10.199999999999999</v>
      </c>
      <c r="M96" s="129">
        <v>10.9</v>
      </c>
      <c r="N96" s="128">
        <v>10.199999999999999</v>
      </c>
      <c r="O96" s="129">
        <v>9.8000000000000007</v>
      </c>
      <c r="P96" s="129">
        <v>10.5</v>
      </c>
      <c r="Q96" s="128">
        <v>10.5</v>
      </c>
      <c r="R96" s="129">
        <v>9.9</v>
      </c>
      <c r="S96" s="129">
        <v>11.1</v>
      </c>
      <c r="T96" s="128">
        <v>12.1</v>
      </c>
      <c r="U96" s="129">
        <v>11.7</v>
      </c>
      <c r="V96" s="129">
        <v>12.4</v>
      </c>
      <c r="W96" s="128">
        <v>13.1</v>
      </c>
      <c r="X96" s="129">
        <v>13.6</v>
      </c>
      <c r="Y96" s="129">
        <v>12.6</v>
      </c>
      <c r="Z96" s="150">
        <v>1</v>
      </c>
      <c r="AA96" s="150">
        <v>1.9000000000000004</v>
      </c>
      <c r="AB96" s="150">
        <v>0.19999999999999929</v>
      </c>
    </row>
    <row r="97" spans="1:28" x14ac:dyDescent="0.3">
      <c r="A97" s="131" t="s">
        <v>78</v>
      </c>
      <c r="B97" s="128">
        <v>19.7</v>
      </c>
      <c r="C97" s="129">
        <v>19.899999999999999</v>
      </c>
      <c r="D97" s="129">
        <v>19.600000000000001</v>
      </c>
      <c r="E97" s="128">
        <v>24.4</v>
      </c>
      <c r="F97" s="129">
        <v>24.1</v>
      </c>
      <c r="G97" s="129">
        <v>24.7</v>
      </c>
      <c r="H97" s="128">
        <v>27</v>
      </c>
      <c r="I97" s="129">
        <v>25.2</v>
      </c>
      <c r="J97" s="129">
        <v>28.7</v>
      </c>
      <c r="K97" s="128">
        <v>27</v>
      </c>
      <c r="L97" s="129">
        <v>27.6</v>
      </c>
      <c r="M97" s="129">
        <v>26.4</v>
      </c>
      <c r="N97" s="128">
        <v>28.3</v>
      </c>
      <c r="O97" s="129">
        <v>29.1</v>
      </c>
      <c r="P97" s="129">
        <v>27.6</v>
      </c>
      <c r="Q97" s="128">
        <v>40.1</v>
      </c>
      <c r="R97" s="129">
        <v>41.4</v>
      </c>
      <c r="S97" s="129">
        <v>39</v>
      </c>
      <c r="T97" s="128">
        <v>40</v>
      </c>
      <c r="U97" s="129">
        <v>41.3</v>
      </c>
      <c r="V97" s="129">
        <v>38.700000000000003</v>
      </c>
      <c r="W97" s="128">
        <v>36.1</v>
      </c>
      <c r="X97" s="129">
        <v>35.200000000000003</v>
      </c>
      <c r="Y97" s="129">
        <v>36.9</v>
      </c>
      <c r="Z97" s="150">
        <v>-3.8999999999999986</v>
      </c>
      <c r="AA97" s="150">
        <v>-6.0999999999999943</v>
      </c>
      <c r="AB97" s="150">
        <v>-1.8000000000000043</v>
      </c>
    </row>
    <row r="98" spans="1:28" x14ac:dyDescent="0.3">
      <c r="A98" s="131" t="s">
        <v>313</v>
      </c>
      <c r="B98" s="128">
        <v>5.5</v>
      </c>
      <c r="C98" s="129">
        <v>5.8</v>
      </c>
      <c r="D98" s="129">
        <v>5.3</v>
      </c>
      <c r="E98" s="128">
        <v>5.3</v>
      </c>
      <c r="F98" s="129">
        <v>5.6</v>
      </c>
      <c r="G98" s="129">
        <v>5</v>
      </c>
      <c r="H98" s="128">
        <v>3.3</v>
      </c>
      <c r="I98" s="129">
        <v>3.5</v>
      </c>
      <c r="J98" s="129">
        <v>3.1</v>
      </c>
      <c r="K98" s="128">
        <v>4.7</v>
      </c>
      <c r="L98" s="129">
        <v>5.2</v>
      </c>
      <c r="M98" s="129">
        <v>4.3</v>
      </c>
      <c r="N98" s="128">
        <v>4.0999999999999996</v>
      </c>
      <c r="O98" s="129">
        <v>4.4000000000000004</v>
      </c>
      <c r="P98" s="129">
        <v>3.9</v>
      </c>
      <c r="Q98" s="128">
        <v>3.4</v>
      </c>
      <c r="R98" s="129">
        <v>3.5</v>
      </c>
      <c r="S98" s="129">
        <v>3.4</v>
      </c>
      <c r="T98" s="128">
        <v>3.7</v>
      </c>
      <c r="U98" s="129">
        <v>4</v>
      </c>
      <c r="V98" s="129">
        <v>3.4</v>
      </c>
      <c r="W98" s="128">
        <v>6.9</v>
      </c>
      <c r="X98" s="129">
        <v>7.5</v>
      </c>
      <c r="Y98" s="129">
        <v>6.4</v>
      </c>
      <c r="Z98" s="150">
        <v>3.2</v>
      </c>
      <c r="AA98" s="150">
        <v>3.5</v>
      </c>
      <c r="AB98" s="150">
        <v>3.0000000000000004</v>
      </c>
    </row>
    <row r="99" spans="1:28" x14ac:dyDescent="0.3">
      <c r="A99" s="131" t="s">
        <v>314</v>
      </c>
      <c r="B99" s="128">
        <v>8.1</v>
      </c>
      <c r="C99" s="129">
        <v>8.1999999999999993</v>
      </c>
      <c r="D99" s="129">
        <v>8</v>
      </c>
      <c r="E99" s="128">
        <v>7.8</v>
      </c>
      <c r="F99" s="129">
        <v>8</v>
      </c>
      <c r="G99" s="129">
        <v>7.6</v>
      </c>
      <c r="H99" s="128">
        <v>6.3</v>
      </c>
      <c r="I99" s="129">
        <v>6.3</v>
      </c>
      <c r="J99" s="129">
        <v>6.3</v>
      </c>
      <c r="K99" s="128">
        <v>7.5</v>
      </c>
      <c r="L99" s="129">
        <v>7.8</v>
      </c>
      <c r="M99" s="129">
        <v>7.1</v>
      </c>
      <c r="N99" s="128">
        <v>7.3</v>
      </c>
      <c r="O99" s="129">
        <v>7.6</v>
      </c>
      <c r="P99" s="129">
        <v>7</v>
      </c>
      <c r="Q99" s="128">
        <v>9.6999999999999993</v>
      </c>
      <c r="R99" s="129">
        <v>9.4</v>
      </c>
      <c r="S99" s="129">
        <v>10</v>
      </c>
      <c r="T99" s="128">
        <v>7.2</v>
      </c>
      <c r="U99" s="129">
        <v>7.3</v>
      </c>
      <c r="V99" s="129">
        <v>7.2</v>
      </c>
      <c r="W99" s="128">
        <v>10.1</v>
      </c>
      <c r="X99" s="129">
        <v>10.7</v>
      </c>
      <c r="Y99" s="129">
        <v>9.5</v>
      </c>
      <c r="Z99" s="150">
        <v>2.8999999999999995</v>
      </c>
      <c r="AA99" s="150">
        <v>3.3999999999999995</v>
      </c>
      <c r="AB99" s="150">
        <v>2.2999999999999998</v>
      </c>
    </row>
    <row r="100" spans="1:28" x14ac:dyDescent="0.3">
      <c r="A100" s="131" t="s">
        <v>315</v>
      </c>
      <c r="B100" s="128">
        <v>19.5</v>
      </c>
      <c r="C100" s="129">
        <v>18.8</v>
      </c>
      <c r="D100" s="129">
        <v>20.2</v>
      </c>
      <c r="E100" s="128">
        <v>18.3</v>
      </c>
      <c r="F100" s="129">
        <v>17.899999999999999</v>
      </c>
      <c r="G100" s="129">
        <v>18.600000000000001</v>
      </c>
      <c r="H100" s="128">
        <v>16.7</v>
      </c>
      <c r="I100" s="129">
        <v>16.3</v>
      </c>
      <c r="J100" s="129">
        <v>17.100000000000001</v>
      </c>
      <c r="K100" s="128">
        <v>19.2</v>
      </c>
      <c r="L100" s="129">
        <v>18.3</v>
      </c>
      <c r="M100" s="129">
        <v>20.2</v>
      </c>
      <c r="N100" s="128">
        <v>18</v>
      </c>
      <c r="O100" s="129">
        <v>17</v>
      </c>
      <c r="P100" s="129">
        <v>19</v>
      </c>
      <c r="Q100" s="128">
        <v>19.899999999999999</v>
      </c>
      <c r="R100" s="129">
        <v>19.100000000000001</v>
      </c>
      <c r="S100" s="129">
        <v>20.8</v>
      </c>
      <c r="T100" s="128">
        <v>18.2</v>
      </c>
      <c r="U100" s="129">
        <v>17.899999999999999</v>
      </c>
      <c r="V100" s="129">
        <v>18.5</v>
      </c>
      <c r="W100" s="128">
        <v>20.100000000000001</v>
      </c>
      <c r="X100" s="129">
        <v>20.3</v>
      </c>
      <c r="Y100" s="129">
        <v>19.899999999999999</v>
      </c>
      <c r="Z100" s="150">
        <v>1.9000000000000021</v>
      </c>
      <c r="AA100" s="150">
        <v>2.4000000000000021</v>
      </c>
      <c r="AB100" s="150">
        <v>1.3999999999999986</v>
      </c>
    </row>
    <row r="101" spans="1:28" x14ac:dyDescent="0.3">
      <c r="A101" s="132" t="s">
        <v>79</v>
      </c>
      <c r="B101" s="130">
        <v>7.7</v>
      </c>
      <c r="C101" s="122">
        <v>6.9</v>
      </c>
      <c r="D101" s="122">
        <v>8.5</v>
      </c>
      <c r="E101" s="130">
        <v>8.4</v>
      </c>
      <c r="F101" s="122">
        <v>7.7</v>
      </c>
      <c r="G101" s="122">
        <v>9.1</v>
      </c>
      <c r="H101" s="130">
        <v>4.0999999999999996</v>
      </c>
      <c r="I101" s="122">
        <v>3.4</v>
      </c>
      <c r="J101" s="122">
        <v>4.8</v>
      </c>
      <c r="K101" s="130">
        <v>5.7</v>
      </c>
      <c r="L101" s="122">
        <v>5.4</v>
      </c>
      <c r="M101" s="122">
        <v>6</v>
      </c>
      <c r="N101" s="130">
        <v>3.2</v>
      </c>
      <c r="O101" s="122">
        <v>2.9</v>
      </c>
      <c r="P101" s="122">
        <v>3.6</v>
      </c>
      <c r="Q101" s="130">
        <v>7.1</v>
      </c>
      <c r="R101" s="122">
        <v>6.7</v>
      </c>
      <c r="S101" s="122">
        <v>7.5</v>
      </c>
      <c r="T101" s="130">
        <v>2.5</v>
      </c>
      <c r="U101" s="122">
        <v>2.1</v>
      </c>
      <c r="V101" s="122">
        <v>2.9</v>
      </c>
      <c r="W101" s="130">
        <v>5.9</v>
      </c>
      <c r="X101" s="122">
        <v>5.8</v>
      </c>
      <c r="Y101" s="122">
        <v>6.1</v>
      </c>
      <c r="Z101" s="150">
        <v>3.4000000000000004</v>
      </c>
      <c r="AA101" s="150">
        <v>3.6999999999999997</v>
      </c>
      <c r="AB101" s="150">
        <v>3.1999999999999997</v>
      </c>
    </row>
    <row r="102" spans="1:28" x14ac:dyDescent="0.3">
      <c r="A102" s="132" t="s">
        <v>80</v>
      </c>
      <c r="B102" s="130">
        <v>10.1</v>
      </c>
      <c r="C102" s="122">
        <v>11.3</v>
      </c>
      <c r="D102" s="122">
        <v>9</v>
      </c>
      <c r="E102" s="130">
        <v>9.8000000000000007</v>
      </c>
      <c r="F102" s="122">
        <v>9.9</v>
      </c>
      <c r="G102" s="122">
        <v>9.6999999999999993</v>
      </c>
      <c r="H102" s="130">
        <v>4.5999999999999996</v>
      </c>
      <c r="I102" s="122">
        <v>5.4</v>
      </c>
      <c r="J102" s="122">
        <v>3.8</v>
      </c>
      <c r="K102" s="130">
        <v>11.6</v>
      </c>
      <c r="L102" s="122">
        <v>10.6</v>
      </c>
      <c r="M102" s="122">
        <v>12.8</v>
      </c>
      <c r="N102" s="130">
        <v>3.5</v>
      </c>
      <c r="O102" s="122">
        <v>2.5</v>
      </c>
      <c r="P102" s="122">
        <v>4.7</v>
      </c>
      <c r="Q102" s="130">
        <v>12.2</v>
      </c>
      <c r="R102" s="122">
        <v>9.8000000000000007</v>
      </c>
      <c r="S102" s="122">
        <v>14.7</v>
      </c>
      <c r="T102" s="130">
        <v>3</v>
      </c>
      <c r="U102" s="122">
        <v>2.5</v>
      </c>
      <c r="V102" s="122">
        <v>3.5</v>
      </c>
      <c r="W102" s="130">
        <v>5.3</v>
      </c>
      <c r="X102" s="122">
        <v>6.2</v>
      </c>
      <c r="Y102" s="122">
        <v>4.3</v>
      </c>
      <c r="Z102" s="150">
        <v>2.2999999999999998</v>
      </c>
      <c r="AA102" s="150">
        <v>3.7</v>
      </c>
      <c r="AB102" s="150">
        <v>0.79999999999999982</v>
      </c>
    </row>
    <row r="103" spans="1:28" x14ac:dyDescent="0.3">
      <c r="A103" s="132" t="s">
        <v>81</v>
      </c>
      <c r="B103" s="130">
        <v>8.9</v>
      </c>
      <c r="C103" s="122">
        <v>7</v>
      </c>
      <c r="D103" s="122">
        <v>11</v>
      </c>
      <c r="E103" s="130">
        <v>8.4</v>
      </c>
      <c r="F103" s="122">
        <v>8.6</v>
      </c>
      <c r="G103" s="122">
        <v>8.1</v>
      </c>
      <c r="H103" s="130">
        <v>3</v>
      </c>
      <c r="I103" s="122">
        <v>2.6</v>
      </c>
      <c r="J103" s="122">
        <v>3.4</v>
      </c>
      <c r="K103" s="130">
        <v>6.3</v>
      </c>
      <c r="L103" s="122">
        <v>6.2</v>
      </c>
      <c r="M103" s="122">
        <v>6.3</v>
      </c>
      <c r="N103" s="130">
        <v>3</v>
      </c>
      <c r="O103" s="122">
        <v>1.7</v>
      </c>
      <c r="P103" s="122">
        <v>4.4000000000000004</v>
      </c>
      <c r="Q103" s="130">
        <v>10.4</v>
      </c>
      <c r="R103" s="122">
        <v>11.9</v>
      </c>
      <c r="S103" s="122">
        <v>8.6999999999999993</v>
      </c>
      <c r="T103" s="130">
        <v>2.7</v>
      </c>
      <c r="U103" s="122">
        <v>2.2000000000000002</v>
      </c>
      <c r="V103" s="122">
        <v>3.3</v>
      </c>
      <c r="W103" s="130">
        <v>8.8000000000000007</v>
      </c>
      <c r="X103" s="122">
        <v>11.2</v>
      </c>
      <c r="Y103" s="122">
        <v>6.4</v>
      </c>
      <c r="Z103" s="150">
        <v>6.1000000000000005</v>
      </c>
      <c r="AA103" s="150">
        <v>9</v>
      </c>
      <c r="AB103" s="150">
        <v>3.1000000000000005</v>
      </c>
    </row>
    <row r="104" spans="1:28" x14ac:dyDescent="0.3">
      <c r="A104" s="132" t="s">
        <v>82</v>
      </c>
      <c r="B104" s="130">
        <v>8.6999999999999993</v>
      </c>
      <c r="C104" s="122">
        <v>8.9</v>
      </c>
      <c r="D104" s="122">
        <v>8.5</v>
      </c>
      <c r="E104" s="130">
        <v>8.6</v>
      </c>
      <c r="F104" s="122">
        <v>10.3</v>
      </c>
      <c r="G104" s="122">
        <v>6.6</v>
      </c>
      <c r="H104" s="130">
        <v>4.4000000000000004</v>
      </c>
      <c r="I104" s="122">
        <v>4</v>
      </c>
      <c r="J104" s="122">
        <v>4.8</v>
      </c>
      <c r="K104" s="130">
        <v>6.4</v>
      </c>
      <c r="L104" s="122">
        <v>6.9</v>
      </c>
      <c r="M104" s="122">
        <v>6</v>
      </c>
      <c r="N104" s="130">
        <v>2.5</v>
      </c>
      <c r="O104" s="122">
        <v>3.3</v>
      </c>
      <c r="P104" s="122">
        <v>1.7</v>
      </c>
      <c r="Q104" s="130">
        <v>5.9</v>
      </c>
      <c r="R104" s="122">
        <v>5.9</v>
      </c>
      <c r="S104" s="122">
        <v>5.8</v>
      </c>
      <c r="T104" s="130">
        <v>2.9</v>
      </c>
      <c r="U104" s="122">
        <v>2.2000000000000002</v>
      </c>
      <c r="V104" s="122">
        <v>3.6</v>
      </c>
      <c r="W104" s="130">
        <v>5.8</v>
      </c>
      <c r="X104" s="122">
        <v>4.5</v>
      </c>
      <c r="Y104" s="122">
        <v>7.1</v>
      </c>
      <c r="Z104" s="150">
        <v>2.9</v>
      </c>
      <c r="AA104" s="150">
        <v>2.2999999999999998</v>
      </c>
      <c r="AB104" s="150">
        <v>3.4999999999999996</v>
      </c>
    </row>
    <row r="105" spans="1:28" x14ac:dyDescent="0.3">
      <c r="A105" s="132" t="s">
        <v>83</v>
      </c>
      <c r="B105" s="130">
        <v>9.1999999999999993</v>
      </c>
      <c r="C105" s="122">
        <v>8.9</v>
      </c>
      <c r="D105" s="122">
        <v>9.5</v>
      </c>
      <c r="E105" s="130">
        <v>8.9</v>
      </c>
      <c r="F105" s="122">
        <v>9.6</v>
      </c>
      <c r="G105" s="122">
        <v>8.1</v>
      </c>
      <c r="H105" s="130">
        <v>4</v>
      </c>
      <c r="I105" s="122">
        <v>3.9</v>
      </c>
      <c r="J105" s="122">
        <v>4</v>
      </c>
      <c r="K105" s="130">
        <v>8.1999999999999993</v>
      </c>
      <c r="L105" s="122">
        <v>7.9</v>
      </c>
      <c r="M105" s="122">
        <v>8.4</v>
      </c>
      <c r="N105" s="130">
        <v>3</v>
      </c>
      <c r="O105" s="122">
        <v>2.5</v>
      </c>
      <c r="P105" s="122">
        <v>3.7</v>
      </c>
      <c r="Q105" s="130">
        <v>9.6</v>
      </c>
      <c r="R105" s="122">
        <v>9.3000000000000007</v>
      </c>
      <c r="S105" s="122">
        <v>9.9</v>
      </c>
      <c r="T105" s="130">
        <v>2.9</v>
      </c>
      <c r="U105" s="122">
        <v>2.2999999999999998</v>
      </c>
      <c r="V105" s="122">
        <v>3.5</v>
      </c>
      <c r="W105" s="130">
        <v>6.8</v>
      </c>
      <c r="X105" s="122">
        <v>7.4</v>
      </c>
      <c r="Y105" s="122">
        <v>6.1</v>
      </c>
      <c r="Z105" s="150">
        <v>3.9</v>
      </c>
      <c r="AA105" s="150">
        <v>5.1000000000000005</v>
      </c>
      <c r="AB105" s="150">
        <v>2.5999999999999996</v>
      </c>
    </row>
    <row r="106" spans="1:28" x14ac:dyDescent="0.3">
      <c r="A106" s="132" t="s">
        <v>84</v>
      </c>
      <c r="B106" s="130">
        <v>6.9</v>
      </c>
      <c r="C106" s="122">
        <v>5.3</v>
      </c>
      <c r="D106" s="122">
        <v>8.4</v>
      </c>
      <c r="E106" s="130">
        <v>6.7</v>
      </c>
      <c r="F106" s="122">
        <v>5.5</v>
      </c>
      <c r="G106" s="122">
        <v>7.8</v>
      </c>
      <c r="H106" s="130">
        <v>3.6</v>
      </c>
      <c r="I106" s="122">
        <v>3.6</v>
      </c>
      <c r="J106" s="122">
        <v>3.6</v>
      </c>
      <c r="K106" s="130">
        <v>5.9</v>
      </c>
      <c r="L106" s="122">
        <v>6.1</v>
      </c>
      <c r="M106" s="122">
        <v>5.6</v>
      </c>
      <c r="N106" s="130">
        <v>3.7</v>
      </c>
      <c r="O106" s="122">
        <v>3.7</v>
      </c>
      <c r="P106" s="122">
        <v>3.7</v>
      </c>
      <c r="Q106" s="130">
        <v>5.6</v>
      </c>
      <c r="R106" s="122">
        <v>6.8</v>
      </c>
      <c r="S106" s="122">
        <v>4.0999999999999996</v>
      </c>
      <c r="T106" s="130">
        <v>2.6</v>
      </c>
      <c r="U106" s="122">
        <v>2.8</v>
      </c>
      <c r="V106" s="122">
        <v>2.2999999999999998</v>
      </c>
      <c r="W106" s="130">
        <v>5.0999999999999996</v>
      </c>
      <c r="X106" s="122">
        <v>4.5</v>
      </c>
      <c r="Y106" s="122">
        <v>5.7</v>
      </c>
      <c r="Z106" s="150">
        <v>2.4999999999999996</v>
      </c>
      <c r="AA106" s="150">
        <v>1.7000000000000002</v>
      </c>
      <c r="AB106" s="150">
        <v>3.4000000000000004</v>
      </c>
    </row>
    <row r="107" spans="1:28" x14ac:dyDescent="0.3">
      <c r="A107" s="132" t="s">
        <v>85</v>
      </c>
      <c r="B107" s="130">
        <v>5.8</v>
      </c>
      <c r="C107" s="122">
        <v>5.7</v>
      </c>
      <c r="D107" s="122">
        <v>5.8</v>
      </c>
      <c r="E107" s="130">
        <v>6.4</v>
      </c>
      <c r="F107" s="122">
        <v>4.3</v>
      </c>
      <c r="G107" s="122">
        <v>8.6999999999999993</v>
      </c>
      <c r="H107" s="130">
        <v>3.4</v>
      </c>
      <c r="I107" s="122">
        <v>2.9</v>
      </c>
      <c r="J107" s="122">
        <v>3.9</v>
      </c>
      <c r="K107" s="130">
        <v>3.8</v>
      </c>
      <c r="L107" s="122">
        <v>2.9</v>
      </c>
      <c r="M107" s="122">
        <v>4.9000000000000004</v>
      </c>
      <c r="N107" s="130">
        <v>2.2000000000000002</v>
      </c>
      <c r="O107" s="122">
        <v>2.2000000000000002</v>
      </c>
      <c r="P107" s="122">
        <v>2.2000000000000002</v>
      </c>
      <c r="Q107" s="130">
        <v>8.3000000000000007</v>
      </c>
      <c r="R107" s="122">
        <v>5.6</v>
      </c>
      <c r="S107" s="122">
        <v>11.4</v>
      </c>
      <c r="T107" s="130">
        <v>3.9</v>
      </c>
      <c r="U107" s="122">
        <v>3.6</v>
      </c>
      <c r="V107" s="122">
        <v>4.2</v>
      </c>
      <c r="W107" s="130">
        <v>4.7</v>
      </c>
      <c r="X107" s="122">
        <v>4.7</v>
      </c>
      <c r="Y107" s="122">
        <v>4.7</v>
      </c>
      <c r="Z107" s="150">
        <v>0.80000000000000027</v>
      </c>
      <c r="AA107" s="150">
        <v>1.1000000000000001</v>
      </c>
      <c r="AB107" s="150">
        <v>0.5</v>
      </c>
    </row>
    <row r="108" spans="1:28" x14ac:dyDescent="0.3">
      <c r="A108" s="132" t="s">
        <v>86</v>
      </c>
      <c r="B108" s="130">
        <v>7.2</v>
      </c>
      <c r="C108" s="122">
        <v>6.6</v>
      </c>
      <c r="D108" s="122">
        <v>7.9</v>
      </c>
      <c r="E108" s="130">
        <v>7.3</v>
      </c>
      <c r="F108" s="122">
        <v>6.9</v>
      </c>
      <c r="G108" s="122">
        <v>7.8</v>
      </c>
      <c r="H108" s="130">
        <v>3.8</v>
      </c>
      <c r="I108" s="122">
        <v>3.3</v>
      </c>
      <c r="J108" s="122">
        <v>4.2</v>
      </c>
      <c r="K108" s="130">
        <v>5.4</v>
      </c>
      <c r="L108" s="122">
        <v>5.3</v>
      </c>
      <c r="M108" s="122">
        <v>5.5</v>
      </c>
      <c r="N108" s="130">
        <v>3.3</v>
      </c>
      <c r="O108" s="122">
        <v>3.2</v>
      </c>
      <c r="P108" s="122">
        <v>3.4</v>
      </c>
      <c r="Q108" s="130">
        <v>6.8</v>
      </c>
      <c r="R108" s="122">
        <v>6.6</v>
      </c>
      <c r="S108" s="122">
        <v>6.9</v>
      </c>
      <c r="T108" s="130">
        <v>2.5</v>
      </c>
      <c r="U108" s="122">
        <v>2.2000000000000002</v>
      </c>
      <c r="V108" s="122">
        <v>2.8</v>
      </c>
      <c r="W108" s="130">
        <v>6</v>
      </c>
      <c r="X108" s="122">
        <v>6</v>
      </c>
      <c r="Y108" s="122">
        <v>6</v>
      </c>
      <c r="Z108" s="150">
        <v>3.5</v>
      </c>
      <c r="AA108" s="150">
        <v>3.8</v>
      </c>
      <c r="AB108" s="150">
        <v>3.2</v>
      </c>
    </row>
    <row r="109" spans="1:28" x14ac:dyDescent="0.3">
      <c r="A109" s="132" t="s">
        <v>87</v>
      </c>
      <c r="B109" s="130">
        <v>8.1</v>
      </c>
      <c r="C109" s="122">
        <v>4.9000000000000004</v>
      </c>
      <c r="D109" s="122">
        <v>10.1</v>
      </c>
      <c r="E109" s="130">
        <v>12.8</v>
      </c>
      <c r="F109" s="122">
        <v>9.1999999999999993</v>
      </c>
      <c r="G109" s="122">
        <v>15.1</v>
      </c>
      <c r="H109" s="130">
        <v>5.7</v>
      </c>
      <c r="I109" s="122">
        <v>3.3</v>
      </c>
      <c r="J109" s="122">
        <v>7.3</v>
      </c>
      <c r="K109" s="130">
        <v>4</v>
      </c>
      <c r="L109" s="122">
        <v>1.5</v>
      </c>
      <c r="M109" s="122">
        <v>5.6</v>
      </c>
      <c r="N109" s="130">
        <v>3.4</v>
      </c>
      <c r="O109" s="122">
        <v>2.2000000000000002</v>
      </c>
      <c r="P109" s="122">
        <v>4.2</v>
      </c>
      <c r="Q109" s="130">
        <v>5.5</v>
      </c>
      <c r="R109" s="122">
        <v>3.4</v>
      </c>
      <c r="S109" s="122">
        <v>7</v>
      </c>
      <c r="T109" s="130">
        <v>2</v>
      </c>
      <c r="U109" s="122">
        <v>1.4</v>
      </c>
      <c r="V109" s="122">
        <v>2.4</v>
      </c>
      <c r="W109" s="130">
        <v>4.7</v>
      </c>
      <c r="X109" s="122">
        <v>2.4</v>
      </c>
      <c r="Y109" s="122">
        <v>6.3</v>
      </c>
      <c r="Z109" s="150">
        <v>2.7</v>
      </c>
      <c r="AA109" s="150">
        <v>1</v>
      </c>
      <c r="AB109" s="150">
        <v>3.9</v>
      </c>
    </row>
    <row r="110" spans="1:28" x14ac:dyDescent="0.3">
      <c r="A110" s="132" t="s">
        <v>88</v>
      </c>
      <c r="B110" s="130">
        <v>35.6</v>
      </c>
      <c r="C110" s="122">
        <v>34.5</v>
      </c>
      <c r="D110" s="122">
        <v>36.700000000000003</v>
      </c>
      <c r="E110" s="130">
        <v>38.9</v>
      </c>
      <c r="F110" s="122">
        <v>38.1</v>
      </c>
      <c r="G110" s="122">
        <v>39.6</v>
      </c>
      <c r="H110" s="130">
        <v>24.4</v>
      </c>
      <c r="I110" s="122">
        <v>21.8</v>
      </c>
      <c r="J110" s="122">
        <v>26.9</v>
      </c>
      <c r="K110" s="130">
        <v>26.8</v>
      </c>
      <c r="L110" s="122">
        <v>26.5</v>
      </c>
      <c r="M110" s="122">
        <v>27.1</v>
      </c>
      <c r="N110" s="130">
        <v>22.5</v>
      </c>
      <c r="O110" s="122">
        <v>22.4</v>
      </c>
      <c r="P110" s="122">
        <v>22.7</v>
      </c>
      <c r="Q110" s="130">
        <v>32.4</v>
      </c>
      <c r="R110" s="122">
        <v>32.700000000000003</v>
      </c>
      <c r="S110" s="122">
        <v>32.1</v>
      </c>
      <c r="T110" s="130">
        <v>14.5</v>
      </c>
      <c r="U110" s="122">
        <v>12.8</v>
      </c>
      <c r="V110" s="122">
        <v>16</v>
      </c>
      <c r="W110" s="130">
        <v>34.1</v>
      </c>
      <c r="X110" s="122">
        <v>33.200000000000003</v>
      </c>
      <c r="Y110" s="122">
        <v>35.1</v>
      </c>
      <c r="Z110" s="150">
        <v>19.600000000000001</v>
      </c>
      <c r="AA110" s="150">
        <v>20.400000000000002</v>
      </c>
      <c r="AB110" s="150">
        <v>19.100000000000001</v>
      </c>
    </row>
    <row r="111" spans="1:28" x14ac:dyDescent="0.3">
      <c r="A111" s="132" t="s">
        <v>89</v>
      </c>
      <c r="B111" s="130">
        <v>3.7</v>
      </c>
      <c r="C111" s="122">
        <v>2.9</v>
      </c>
      <c r="D111" s="122">
        <v>4.4000000000000004</v>
      </c>
      <c r="E111" s="130">
        <v>4.0999999999999996</v>
      </c>
      <c r="F111" s="122">
        <v>3.4</v>
      </c>
      <c r="G111" s="122">
        <v>4.8</v>
      </c>
      <c r="H111" s="130">
        <v>1.3</v>
      </c>
      <c r="I111" s="122">
        <v>0.9</v>
      </c>
      <c r="J111" s="122">
        <v>1.7</v>
      </c>
      <c r="K111" s="130">
        <v>2.8</v>
      </c>
      <c r="L111" s="122">
        <v>2.6</v>
      </c>
      <c r="M111" s="122">
        <v>3.1</v>
      </c>
      <c r="N111" s="130">
        <v>0.8</v>
      </c>
      <c r="O111" s="122">
        <v>0.5</v>
      </c>
      <c r="P111" s="122">
        <v>1.1000000000000001</v>
      </c>
      <c r="Q111" s="130">
        <v>3.5</v>
      </c>
      <c r="R111" s="122">
        <v>3.2</v>
      </c>
      <c r="S111" s="122">
        <v>3.8</v>
      </c>
      <c r="T111" s="130">
        <v>0.6</v>
      </c>
      <c r="U111" s="122">
        <v>0.5</v>
      </c>
      <c r="V111" s="122">
        <v>0.7</v>
      </c>
      <c r="W111" s="130">
        <v>1.2</v>
      </c>
      <c r="X111" s="122">
        <v>1</v>
      </c>
      <c r="Y111" s="122">
        <v>1.4</v>
      </c>
      <c r="Z111" s="150">
        <v>0.6</v>
      </c>
      <c r="AA111" s="150">
        <v>0.5</v>
      </c>
      <c r="AB111" s="150">
        <v>0.7</v>
      </c>
    </row>
    <row r="112" spans="1:28" x14ac:dyDescent="0.3">
      <c r="A112" s="132" t="s">
        <v>90</v>
      </c>
      <c r="B112" s="130">
        <v>27.9</v>
      </c>
      <c r="C112" s="122" t="s">
        <v>48</v>
      </c>
      <c r="D112" s="122" t="s">
        <v>48</v>
      </c>
      <c r="E112" s="130">
        <v>31.1</v>
      </c>
      <c r="F112" s="122" t="s">
        <v>48</v>
      </c>
      <c r="G112" s="122" t="s">
        <v>48</v>
      </c>
      <c r="H112" s="130">
        <v>17.5</v>
      </c>
      <c r="I112" s="122" t="s">
        <v>48</v>
      </c>
      <c r="J112" s="122" t="s">
        <v>48</v>
      </c>
      <c r="K112" s="130">
        <v>19.100000000000001</v>
      </c>
      <c r="L112" s="122" t="s">
        <v>48</v>
      </c>
      <c r="M112" s="122" t="s">
        <v>48</v>
      </c>
      <c r="N112" s="130">
        <v>14.7</v>
      </c>
      <c r="O112" s="122" t="s">
        <v>48</v>
      </c>
      <c r="P112" s="122" t="s">
        <v>48</v>
      </c>
      <c r="Q112" s="130">
        <v>22.8</v>
      </c>
      <c r="R112" s="122" t="s">
        <v>48</v>
      </c>
      <c r="S112" s="122" t="s">
        <v>48</v>
      </c>
      <c r="T112" s="130">
        <v>10.6</v>
      </c>
      <c r="U112" s="122" t="s">
        <v>48</v>
      </c>
      <c r="V112" s="122" t="s">
        <v>48</v>
      </c>
      <c r="W112" s="130">
        <v>26.8</v>
      </c>
      <c r="X112" s="122" t="s">
        <v>48</v>
      </c>
      <c r="Y112" s="122" t="s">
        <v>48</v>
      </c>
      <c r="Z112" s="150">
        <v>16.200000000000003</v>
      </c>
      <c r="AA112" s="157" t="s">
        <v>48</v>
      </c>
      <c r="AB112" s="157" t="s">
        <v>48</v>
      </c>
    </row>
    <row r="113" spans="1:28" x14ac:dyDescent="0.3">
      <c r="A113" s="132" t="s">
        <v>91</v>
      </c>
      <c r="B113" s="130">
        <v>6.8</v>
      </c>
      <c r="C113" s="122" t="s">
        <v>48</v>
      </c>
      <c r="D113" s="122" t="s">
        <v>48</v>
      </c>
      <c r="E113" s="130">
        <v>7.2</v>
      </c>
      <c r="F113" s="122" t="s">
        <v>48</v>
      </c>
      <c r="G113" s="122" t="s">
        <v>48</v>
      </c>
      <c r="H113" s="130">
        <v>2.4</v>
      </c>
      <c r="I113" s="122" t="s">
        <v>48</v>
      </c>
      <c r="J113" s="122" t="s">
        <v>48</v>
      </c>
      <c r="K113" s="130">
        <v>3.8</v>
      </c>
      <c r="L113" s="122" t="s">
        <v>48</v>
      </c>
      <c r="M113" s="122" t="s">
        <v>48</v>
      </c>
      <c r="N113" s="130">
        <v>0.8</v>
      </c>
      <c r="O113" s="122" t="s">
        <v>48</v>
      </c>
      <c r="P113" s="122" t="s">
        <v>48</v>
      </c>
      <c r="Q113" s="130">
        <v>7.4</v>
      </c>
      <c r="R113" s="122" t="s">
        <v>48</v>
      </c>
      <c r="S113" s="122" t="s">
        <v>48</v>
      </c>
      <c r="T113" s="130">
        <v>1.1000000000000001</v>
      </c>
      <c r="U113" s="122" t="s">
        <v>48</v>
      </c>
      <c r="V113" s="122" t="s">
        <v>48</v>
      </c>
      <c r="W113" s="130">
        <v>2.5</v>
      </c>
      <c r="X113" s="122" t="s">
        <v>48</v>
      </c>
      <c r="Y113" s="122" t="s">
        <v>48</v>
      </c>
      <c r="Z113" s="150">
        <v>1.4</v>
      </c>
      <c r="AA113" s="157" t="s">
        <v>48</v>
      </c>
      <c r="AB113" s="157" t="s">
        <v>48</v>
      </c>
    </row>
    <row r="114" spans="1:28" x14ac:dyDescent="0.3">
      <c r="A114" s="132" t="s">
        <v>92</v>
      </c>
      <c r="B114" s="130">
        <v>2.5</v>
      </c>
      <c r="C114" s="122" t="s">
        <v>48</v>
      </c>
      <c r="D114" s="122" t="s">
        <v>48</v>
      </c>
      <c r="E114" s="130">
        <v>2.2999999999999998</v>
      </c>
      <c r="F114" s="122" t="s">
        <v>48</v>
      </c>
      <c r="G114" s="122" t="s">
        <v>48</v>
      </c>
      <c r="H114" s="130">
        <v>0.3</v>
      </c>
      <c r="I114" s="122" t="s">
        <v>48</v>
      </c>
      <c r="J114" s="122" t="s">
        <v>48</v>
      </c>
      <c r="K114" s="130">
        <v>2.7</v>
      </c>
      <c r="L114" s="122" t="s">
        <v>48</v>
      </c>
      <c r="M114" s="122" t="s">
        <v>48</v>
      </c>
      <c r="N114" s="130">
        <v>0.5</v>
      </c>
      <c r="O114" s="122" t="s">
        <v>48</v>
      </c>
      <c r="P114" s="122" t="s">
        <v>48</v>
      </c>
      <c r="Q114" s="130">
        <v>3</v>
      </c>
      <c r="R114" s="122" t="s">
        <v>48</v>
      </c>
      <c r="S114" s="122" t="s">
        <v>48</v>
      </c>
      <c r="T114" s="130">
        <v>0.4</v>
      </c>
      <c r="U114" s="122" t="s">
        <v>48</v>
      </c>
      <c r="V114" s="122" t="s">
        <v>48</v>
      </c>
      <c r="W114" s="130">
        <v>1.2</v>
      </c>
      <c r="X114" s="122" t="s">
        <v>48</v>
      </c>
      <c r="Y114" s="122" t="s">
        <v>48</v>
      </c>
      <c r="Z114" s="150">
        <v>0.79999999999999993</v>
      </c>
      <c r="AA114" s="157" t="s">
        <v>48</v>
      </c>
      <c r="AB114" s="157" t="s">
        <v>48</v>
      </c>
    </row>
    <row r="115" spans="1:28" x14ac:dyDescent="0.3">
      <c r="A115" s="132" t="s">
        <v>93</v>
      </c>
      <c r="B115" s="130">
        <v>0.9</v>
      </c>
      <c r="C115" s="122" t="s">
        <v>48</v>
      </c>
      <c r="D115" s="122" t="s">
        <v>48</v>
      </c>
      <c r="E115" s="130">
        <v>1.2</v>
      </c>
      <c r="F115" s="122" t="s">
        <v>48</v>
      </c>
      <c r="G115" s="122" t="s">
        <v>48</v>
      </c>
      <c r="H115" s="130">
        <v>0.1</v>
      </c>
      <c r="I115" s="122" t="s">
        <v>48</v>
      </c>
      <c r="J115" s="122" t="s">
        <v>48</v>
      </c>
      <c r="K115" s="130">
        <v>1.7</v>
      </c>
      <c r="L115" s="122" t="s">
        <v>48</v>
      </c>
      <c r="M115" s="122" t="s">
        <v>48</v>
      </c>
      <c r="N115" s="130">
        <v>0.1</v>
      </c>
      <c r="O115" s="122" t="s">
        <v>48</v>
      </c>
      <c r="P115" s="122" t="s">
        <v>48</v>
      </c>
      <c r="Q115" s="130">
        <v>1.8</v>
      </c>
      <c r="R115" s="122" t="s">
        <v>48</v>
      </c>
      <c r="S115" s="122" t="s">
        <v>48</v>
      </c>
      <c r="T115" s="130">
        <v>0.4</v>
      </c>
      <c r="U115" s="122" t="s">
        <v>48</v>
      </c>
      <c r="V115" s="122" t="s">
        <v>48</v>
      </c>
      <c r="W115" s="130">
        <v>0.2</v>
      </c>
      <c r="X115" s="122" t="s">
        <v>48</v>
      </c>
      <c r="Y115" s="122" t="s">
        <v>48</v>
      </c>
      <c r="Z115" s="150">
        <v>-0.2</v>
      </c>
      <c r="AA115" s="157" t="s">
        <v>48</v>
      </c>
      <c r="AB115" s="157" t="s">
        <v>48</v>
      </c>
    </row>
    <row r="116" spans="1:28" x14ac:dyDescent="0.3">
      <c r="A116" s="132" t="s">
        <v>94</v>
      </c>
      <c r="B116" s="130">
        <v>0.5</v>
      </c>
      <c r="C116" s="122" t="s">
        <v>48</v>
      </c>
      <c r="D116" s="122" t="s">
        <v>48</v>
      </c>
      <c r="E116" s="130">
        <v>0.4</v>
      </c>
      <c r="F116" s="122" t="s">
        <v>48</v>
      </c>
      <c r="G116" s="122" t="s">
        <v>48</v>
      </c>
      <c r="H116" s="130">
        <v>0.3</v>
      </c>
      <c r="I116" s="122" t="s">
        <v>48</v>
      </c>
      <c r="J116" s="122" t="s">
        <v>48</v>
      </c>
      <c r="K116" s="130">
        <v>1.1000000000000001</v>
      </c>
      <c r="L116" s="122" t="s">
        <v>48</v>
      </c>
      <c r="M116" s="122" t="s">
        <v>48</v>
      </c>
      <c r="N116" s="130">
        <v>0.1</v>
      </c>
      <c r="O116" s="122" t="s">
        <v>48</v>
      </c>
      <c r="P116" s="122" t="s">
        <v>48</v>
      </c>
      <c r="Q116" s="130">
        <v>0.5</v>
      </c>
      <c r="R116" s="122" t="s">
        <v>48</v>
      </c>
      <c r="S116" s="122" t="s">
        <v>48</v>
      </c>
      <c r="T116" s="130">
        <v>0</v>
      </c>
      <c r="U116" s="122" t="s">
        <v>48</v>
      </c>
      <c r="V116" s="122" t="s">
        <v>48</v>
      </c>
      <c r="W116" s="130">
        <v>0.1</v>
      </c>
      <c r="X116" s="122" t="s">
        <v>48</v>
      </c>
      <c r="Y116" s="122" t="s">
        <v>48</v>
      </c>
      <c r="Z116" s="150">
        <v>0.1</v>
      </c>
      <c r="AA116" s="157" t="s">
        <v>48</v>
      </c>
      <c r="AB116" s="157" t="s">
        <v>48</v>
      </c>
    </row>
    <row r="117" spans="1:28" x14ac:dyDescent="0.3">
      <c r="A117" s="269" t="s">
        <v>95</v>
      </c>
      <c r="B117" s="269"/>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row>
    <row r="118" spans="1:28" x14ac:dyDescent="0.3">
      <c r="A118" s="132" t="s">
        <v>96</v>
      </c>
      <c r="B118" s="130">
        <v>15.1</v>
      </c>
      <c r="C118" s="122" t="s">
        <v>48</v>
      </c>
      <c r="D118" s="122" t="s">
        <v>48</v>
      </c>
      <c r="E118" s="130">
        <v>8.6</v>
      </c>
      <c r="F118" s="122" t="s">
        <v>48</v>
      </c>
      <c r="G118" s="122" t="s">
        <v>48</v>
      </c>
      <c r="H118" s="130">
        <v>1.9</v>
      </c>
      <c r="I118" s="122" t="s">
        <v>48</v>
      </c>
      <c r="J118" s="122" t="s">
        <v>48</v>
      </c>
      <c r="K118" s="130">
        <v>12.8</v>
      </c>
      <c r="L118" s="122" t="s">
        <v>48</v>
      </c>
      <c r="M118" s="122" t="s">
        <v>48</v>
      </c>
      <c r="N118" s="130">
        <v>1.8</v>
      </c>
      <c r="O118" s="122" t="s">
        <v>48</v>
      </c>
      <c r="P118" s="122" t="s">
        <v>48</v>
      </c>
      <c r="Q118" s="130">
        <v>13.3</v>
      </c>
      <c r="R118" s="122" t="s">
        <v>48</v>
      </c>
      <c r="S118" s="122" t="s">
        <v>48</v>
      </c>
      <c r="T118" s="130">
        <v>0.9</v>
      </c>
      <c r="U118" s="122" t="s">
        <v>48</v>
      </c>
      <c r="V118" s="122" t="s">
        <v>48</v>
      </c>
      <c r="W118" s="130">
        <v>5.7</v>
      </c>
      <c r="X118" s="122" t="s">
        <v>48</v>
      </c>
      <c r="Y118" s="122" t="s">
        <v>48</v>
      </c>
      <c r="Z118" s="150">
        <v>4.8</v>
      </c>
      <c r="AA118" s="157" t="s">
        <v>48</v>
      </c>
      <c r="AB118" s="157" t="s">
        <v>48</v>
      </c>
    </row>
    <row r="119" spans="1:28" x14ac:dyDescent="0.3">
      <c r="A119" s="132" t="s">
        <v>97</v>
      </c>
      <c r="B119" s="130">
        <v>5.7</v>
      </c>
      <c r="C119" s="122" t="s">
        <v>48</v>
      </c>
      <c r="D119" s="122" t="s">
        <v>48</v>
      </c>
      <c r="E119" s="130">
        <v>6.7</v>
      </c>
      <c r="F119" s="122" t="s">
        <v>48</v>
      </c>
      <c r="G119" s="122" t="s">
        <v>48</v>
      </c>
      <c r="H119" s="130">
        <v>3.1</v>
      </c>
      <c r="I119" s="122" t="s">
        <v>48</v>
      </c>
      <c r="J119" s="122" t="s">
        <v>48</v>
      </c>
      <c r="K119" s="130">
        <v>2.5</v>
      </c>
      <c r="L119" s="122" t="s">
        <v>48</v>
      </c>
      <c r="M119" s="122" t="s">
        <v>48</v>
      </c>
      <c r="N119" s="130">
        <v>2.6</v>
      </c>
      <c r="O119" s="122" t="s">
        <v>48</v>
      </c>
      <c r="P119" s="122" t="s">
        <v>48</v>
      </c>
      <c r="Q119" s="130">
        <v>2.6</v>
      </c>
      <c r="R119" s="122" t="s">
        <v>48</v>
      </c>
      <c r="S119" s="122" t="s">
        <v>48</v>
      </c>
      <c r="T119" s="130">
        <v>2.2999999999999998</v>
      </c>
      <c r="U119" s="122" t="s">
        <v>48</v>
      </c>
      <c r="V119" s="122" t="s">
        <v>48</v>
      </c>
      <c r="W119" s="130">
        <v>5</v>
      </c>
      <c r="X119" s="122" t="s">
        <v>48</v>
      </c>
      <c r="Y119" s="122" t="s">
        <v>48</v>
      </c>
      <c r="Z119" s="150">
        <v>2.7</v>
      </c>
      <c r="AA119" s="157" t="s">
        <v>48</v>
      </c>
      <c r="AB119" s="157" t="s">
        <v>48</v>
      </c>
    </row>
    <row r="120" spans="1:28" x14ac:dyDescent="0.3">
      <c r="A120" s="132" t="s">
        <v>98</v>
      </c>
      <c r="B120" s="130">
        <v>13.9</v>
      </c>
      <c r="C120" s="122" t="s">
        <v>48</v>
      </c>
      <c r="D120" s="122" t="s">
        <v>48</v>
      </c>
      <c r="E120" s="130">
        <v>20.9</v>
      </c>
      <c r="F120" s="122" t="s">
        <v>48</v>
      </c>
      <c r="G120" s="122" t="s">
        <v>48</v>
      </c>
      <c r="H120" s="130">
        <v>19.2</v>
      </c>
      <c r="I120" s="122" t="s">
        <v>48</v>
      </c>
      <c r="J120" s="122" t="s">
        <v>48</v>
      </c>
      <c r="K120" s="130">
        <v>16.399999999999999</v>
      </c>
      <c r="L120" s="122" t="s">
        <v>48</v>
      </c>
      <c r="M120" s="122" t="s">
        <v>48</v>
      </c>
      <c r="N120" s="130">
        <v>15.9</v>
      </c>
      <c r="O120" s="122" t="s">
        <v>48</v>
      </c>
      <c r="P120" s="122" t="s">
        <v>48</v>
      </c>
      <c r="Q120" s="130">
        <v>33.4</v>
      </c>
      <c r="R120" s="122" t="s">
        <v>48</v>
      </c>
      <c r="S120" s="122" t="s">
        <v>48</v>
      </c>
      <c r="T120" s="130">
        <v>12.8</v>
      </c>
      <c r="U120" s="122" t="s">
        <v>48</v>
      </c>
      <c r="V120" s="122" t="s">
        <v>48</v>
      </c>
      <c r="W120" s="130">
        <v>24.2</v>
      </c>
      <c r="X120" s="122" t="s">
        <v>48</v>
      </c>
      <c r="Y120" s="122" t="s">
        <v>48</v>
      </c>
      <c r="Z120" s="150">
        <v>11.399999999999999</v>
      </c>
      <c r="AA120" s="157" t="s">
        <v>48</v>
      </c>
      <c r="AB120" s="157" t="s">
        <v>48</v>
      </c>
    </row>
    <row r="121" spans="1:28" x14ac:dyDescent="0.3">
      <c r="A121" s="132" t="s">
        <v>99</v>
      </c>
      <c r="B121" s="130">
        <v>17.600000000000001</v>
      </c>
      <c r="C121" s="122" t="s">
        <v>48</v>
      </c>
      <c r="D121" s="122" t="s">
        <v>48</v>
      </c>
      <c r="E121" s="130">
        <v>21.3</v>
      </c>
      <c r="F121" s="122" t="s">
        <v>48</v>
      </c>
      <c r="G121" s="122" t="s">
        <v>48</v>
      </c>
      <c r="H121" s="130">
        <v>7.3</v>
      </c>
      <c r="I121" s="122" t="s">
        <v>48</v>
      </c>
      <c r="J121" s="122" t="s">
        <v>48</v>
      </c>
      <c r="K121" s="130">
        <v>4</v>
      </c>
      <c r="L121" s="122" t="s">
        <v>48</v>
      </c>
      <c r="M121" s="122" t="s">
        <v>48</v>
      </c>
      <c r="N121" s="130">
        <v>2.2999999999999998</v>
      </c>
      <c r="O121" s="122" t="s">
        <v>48</v>
      </c>
      <c r="P121" s="122" t="s">
        <v>48</v>
      </c>
      <c r="Q121" s="130">
        <v>10.9</v>
      </c>
      <c r="R121" s="122" t="s">
        <v>48</v>
      </c>
      <c r="S121" s="122" t="s">
        <v>48</v>
      </c>
      <c r="T121" s="130">
        <v>6.2</v>
      </c>
      <c r="U121" s="122" t="s">
        <v>48</v>
      </c>
      <c r="V121" s="122" t="s">
        <v>48</v>
      </c>
      <c r="W121" s="130">
        <v>6.4</v>
      </c>
      <c r="X121" s="122" t="s">
        <v>48</v>
      </c>
      <c r="Y121" s="122" t="s">
        <v>48</v>
      </c>
      <c r="Z121" s="150">
        <v>0.20000000000000018</v>
      </c>
      <c r="AA121" s="157" t="s">
        <v>48</v>
      </c>
      <c r="AB121" s="157" t="s">
        <v>48</v>
      </c>
    </row>
    <row r="122" spans="1:28" x14ac:dyDescent="0.3">
      <c r="A122" s="269" t="s">
        <v>100</v>
      </c>
      <c r="B122" s="269"/>
      <c r="C122" s="269"/>
      <c r="D122" s="269"/>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row>
    <row r="123" spans="1:28" x14ac:dyDescent="0.3">
      <c r="A123" s="132" t="s">
        <v>101</v>
      </c>
      <c r="B123" s="130">
        <v>7</v>
      </c>
      <c r="C123" s="122" t="s">
        <v>48</v>
      </c>
      <c r="D123" s="122" t="s">
        <v>48</v>
      </c>
      <c r="E123" s="130">
        <v>7.8</v>
      </c>
      <c r="F123" s="122" t="s">
        <v>48</v>
      </c>
      <c r="G123" s="122" t="s">
        <v>48</v>
      </c>
      <c r="H123" s="130">
        <v>5.6</v>
      </c>
      <c r="I123" s="122" t="s">
        <v>48</v>
      </c>
      <c r="J123" s="122" t="s">
        <v>48</v>
      </c>
      <c r="K123" s="130">
        <v>8.9</v>
      </c>
      <c r="L123" s="122" t="s">
        <v>48</v>
      </c>
      <c r="M123" s="122" t="s">
        <v>48</v>
      </c>
      <c r="N123" s="130">
        <v>3.6</v>
      </c>
      <c r="O123" s="122" t="s">
        <v>48</v>
      </c>
      <c r="P123" s="122" t="s">
        <v>48</v>
      </c>
      <c r="Q123" s="130">
        <v>10.1</v>
      </c>
      <c r="R123" s="122" t="s">
        <v>48</v>
      </c>
      <c r="S123" s="122" t="s">
        <v>48</v>
      </c>
      <c r="T123" s="130">
        <v>2.2999999999999998</v>
      </c>
      <c r="U123" s="122" t="s">
        <v>48</v>
      </c>
      <c r="V123" s="122" t="s">
        <v>48</v>
      </c>
      <c r="W123" s="130">
        <v>5.9</v>
      </c>
      <c r="X123" s="122" t="s">
        <v>48</v>
      </c>
      <c r="Y123" s="122" t="s">
        <v>48</v>
      </c>
      <c r="Z123" s="150">
        <v>3.6000000000000005</v>
      </c>
      <c r="AA123" s="157" t="s">
        <v>48</v>
      </c>
      <c r="AB123" s="157" t="s">
        <v>48</v>
      </c>
    </row>
    <row r="124" spans="1:28" x14ac:dyDescent="0.3">
      <c r="A124" s="132" t="s">
        <v>102</v>
      </c>
      <c r="B124" s="130">
        <v>7.9</v>
      </c>
      <c r="C124" s="122" t="s">
        <v>48</v>
      </c>
      <c r="D124" s="122" t="s">
        <v>48</v>
      </c>
      <c r="E124" s="130">
        <v>9.1</v>
      </c>
      <c r="F124" s="122" t="s">
        <v>48</v>
      </c>
      <c r="G124" s="122" t="s">
        <v>48</v>
      </c>
      <c r="H124" s="130">
        <v>4.9000000000000004</v>
      </c>
      <c r="I124" s="122" t="s">
        <v>48</v>
      </c>
      <c r="J124" s="122" t="s">
        <v>48</v>
      </c>
      <c r="K124" s="130">
        <v>5.8</v>
      </c>
      <c r="L124" s="122" t="s">
        <v>48</v>
      </c>
      <c r="M124" s="122" t="s">
        <v>48</v>
      </c>
      <c r="N124" s="130">
        <v>4</v>
      </c>
      <c r="O124" s="122" t="s">
        <v>48</v>
      </c>
      <c r="P124" s="122" t="s">
        <v>48</v>
      </c>
      <c r="Q124" s="130">
        <v>6.8</v>
      </c>
      <c r="R124" s="122" t="s">
        <v>48</v>
      </c>
      <c r="S124" s="122" t="s">
        <v>48</v>
      </c>
      <c r="T124" s="130">
        <v>2.2999999999999998</v>
      </c>
      <c r="U124" s="122" t="s">
        <v>48</v>
      </c>
      <c r="V124" s="122" t="s">
        <v>48</v>
      </c>
      <c r="W124" s="130">
        <v>6.7</v>
      </c>
      <c r="X124" s="122" t="s">
        <v>48</v>
      </c>
      <c r="Y124" s="122" t="s">
        <v>48</v>
      </c>
      <c r="Z124" s="150">
        <v>4.4000000000000004</v>
      </c>
      <c r="AA124" s="157" t="s">
        <v>48</v>
      </c>
      <c r="AB124" s="157" t="s">
        <v>48</v>
      </c>
    </row>
    <row r="125" spans="1:28" x14ac:dyDescent="0.3">
      <c r="A125" s="132" t="s">
        <v>103</v>
      </c>
      <c r="B125" s="130">
        <v>8</v>
      </c>
      <c r="C125" s="122" t="s">
        <v>48</v>
      </c>
      <c r="D125" s="122" t="s">
        <v>48</v>
      </c>
      <c r="E125" s="130">
        <v>8.1999999999999993</v>
      </c>
      <c r="F125" s="122" t="s">
        <v>48</v>
      </c>
      <c r="G125" s="122" t="s">
        <v>48</v>
      </c>
      <c r="H125" s="130">
        <v>2.7</v>
      </c>
      <c r="I125" s="122" t="s">
        <v>48</v>
      </c>
      <c r="J125" s="122" t="s">
        <v>48</v>
      </c>
      <c r="K125" s="130">
        <v>4</v>
      </c>
      <c r="L125" s="122" t="s">
        <v>48</v>
      </c>
      <c r="M125" s="122" t="s">
        <v>48</v>
      </c>
      <c r="N125" s="130">
        <v>2.5</v>
      </c>
      <c r="O125" s="122" t="s">
        <v>48</v>
      </c>
      <c r="P125" s="122" t="s">
        <v>48</v>
      </c>
      <c r="Q125" s="130">
        <v>5.9</v>
      </c>
      <c r="R125" s="122" t="s">
        <v>48</v>
      </c>
      <c r="S125" s="122" t="s">
        <v>48</v>
      </c>
      <c r="T125" s="130">
        <v>2.8</v>
      </c>
      <c r="U125" s="122" t="s">
        <v>48</v>
      </c>
      <c r="V125" s="122" t="s">
        <v>48</v>
      </c>
      <c r="W125" s="130">
        <v>5.5</v>
      </c>
      <c r="X125" s="122" t="s">
        <v>48</v>
      </c>
      <c r="Y125" s="122" t="s">
        <v>48</v>
      </c>
      <c r="Z125" s="150">
        <v>2.7</v>
      </c>
      <c r="AA125" s="157" t="s">
        <v>48</v>
      </c>
      <c r="AB125" s="157" t="s">
        <v>48</v>
      </c>
    </row>
    <row r="126" spans="1:28" x14ac:dyDescent="0.3">
      <c r="A126" s="269" t="s">
        <v>104</v>
      </c>
      <c r="B126" s="269"/>
      <c r="C126" s="269"/>
      <c r="D126" s="269"/>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row>
    <row r="127" spans="1:28" x14ac:dyDescent="0.3">
      <c r="A127" s="132" t="s">
        <v>51</v>
      </c>
      <c r="B127" s="130">
        <v>27.4</v>
      </c>
      <c r="C127" s="122" t="s">
        <v>48</v>
      </c>
      <c r="D127" s="122" t="s">
        <v>48</v>
      </c>
      <c r="E127" s="130">
        <v>33.1</v>
      </c>
      <c r="F127" s="122" t="s">
        <v>48</v>
      </c>
      <c r="G127" s="122" t="s">
        <v>48</v>
      </c>
      <c r="H127" s="130">
        <v>17.7</v>
      </c>
      <c r="I127" s="122" t="s">
        <v>48</v>
      </c>
      <c r="J127" s="122" t="s">
        <v>48</v>
      </c>
      <c r="K127" s="130">
        <v>19.2</v>
      </c>
      <c r="L127" s="122" t="s">
        <v>48</v>
      </c>
      <c r="M127" s="122" t="s">
        <v>48</v>
      </c>
      <c r="N127" s="130">
        <v>18.100000000000001</v>
      </c>
      <c r="O127" s="122" t="s">
        <v>48</v>
      </c>
      <c r="P127" s="122" t="s">
        <v>48</v>
      </c>
      <c r="Q127" s="130">
        <v>27.8</v>
      </c>
      <c r="R127" s="122" t="s">
        <v>48</v>
      </c>
      <c r="S127" s="122" t="s">
        <v>48</v>
      </c>
      <c r="T127" s="130">
        <v>20.7</v>
      </c>
      <c r="U127" s="122" t="s">
        <v>48</v>
      </c>
      <c r="V127" s="122" t="s">
        <v>48</v>
      </c>
      <c r="W127" s="130">
        <v>33.200000000000003</v>
      </c>
      <c r="X127" s="122" t="s">
        <v>48</v>
      </c>
      <c r="Y127" s="122" t="s">
        <v>48</v>
      </c>
      <c r="Z127" s="152">
        <v>12.500000000000004</v>
      </c>
      <c r="AA127" s="157" t="s">
        <v>48</v>
      </c>
      <c r="AB127" s="157" t="s">
        <v>48</v>
      </c>
    </row>
    <row r="128" spans="1:28" x14ac:dyDescent="0.3">
      <c r="A128" s="132" t="s">
        <v>52</v>
      </c>
      <c r="B128" s="130">
        <v>22.3</v>
      </c>
      <c r="C128" s="122" t="s">
        <v>48</v>
      </c>
      <c r="D128" s="122" t="s">
        <v>48</v>
      </c>
      <c r="E128" s="130">
        <v>32.1</v>
      </c>
      <c r="F128" s="122" t="s">
        <v>48</v>
      </c>
      <c r="G128" s="122" t="s">
        <v>48</v>
      </c>
      <c r="H128" s="130">
        <v>19.5</v>
      </c>
      <c r="I128" s="122" t="s">
        <v>48</v>
      </c>
      <c r="J128" s="122" t="s">
        <v>48</v>
      </c>
      <c r="K128" s="130">
        <v>14.5</v>
      </c>
      <c r="L128" s="122" t="s">
        <v>48</v>
      </c>
      <c r="M128" s="122" t="s">
        <v>48</v>
      </c>
      <c r="N128" s="130">
        <v>16.3</v>
      </c>
      <c r="O128" s="122" t="s">
        <v>48</v>
      </c>
      <c r="P128" s="122" t="s">
        <v>48</v>
      </c>
      <c r="Q128" s="130">
        <v>19.3</v>
      </c>
      <c r="R128" s="122" t="s">
        <v>48</v>
      </c>
      <c r="S128" s="122" t="s">
        <v>48</v>
      </c>
      <c r="T128" s="130">
        <v>13.9</v>
      </c>
      <c r="U128" s="122" t="s">
        <v>48</v>
      </c>
      <c r="V128" s="122" t="s">
        <v>48</v>
      </c>
      <c r="W128" s="130">
        <v>28.5</v>
      </c>
      <c r="X128" s="122" t="s">
        <v>48</v>
      </c>
      <c r="Y128" s="122" t="s">
        <v>48</v>
      </c>
      <c r="Z128" s="152">
        <v>14.6</v>
      </c>
      <c r="AA128" s="157" t="s">
        <v>48</v>
      </c>
      <c r="AB128" s="157" t="s">
        <v>48</v>
      </c>
    </row>
    <row r="129" spans="1:28" x14ac:dyDescent="0.3">
      <c r="A129" s="132" t="s">
        <v>53</v>
      </c>
      <c r="B129" s="130">
        <v>24.7</v>
      </c>
      <c r="C129" s="122">
        <v>23.9</v>
      </c>
      <c r="D129" s="122">
        <v>25.2</v>
      </c>
      <c r="E129" s="130">
        <v>32.5</v>
      </c>
      <c r="F129" s="122">
        <v>32.700000000000003</v>
      </c>
      <c r="G129" s="122">
        <v>32.5</v>
      </c>
      <c r="H129" s="130">
        <v>18.7</v>
      </c>
      <c r="I129" s="122">
        <v>15</v>
      </c>
      <c r="J129" s="122">
        <v>20.7</v>
      </c>
      <c r="K129" s="130">
        <v>16.600000000000001</v>
      </c>
      <c r="L129" s="122">
        <v>17.3</v>
      </c>
      <c r="M129" s="122">
        <v>16.3</v>
      </c>
      <c r="N129" s="130">
        <v>17.100000000000001</v>
      </c>
      <c r="O129" s="122">
        <v>17.7</v>
      </c>
      <c r="P129" s="122">
        <v>16.7</v>
      </c>
      <c r="Q129" s="130">
        <v>23.3</v>
      </c>
      <c r="R129" s="122">
        <v>24.9</v>
      </c>
      <c r="S129" s="122">
        <v>22.4</v>
      </c>
      <c r="T129" s="130">
        <v>17.399999999999999</v>
      </c>
      <c r="U129" s="122">
        <v>15.3</v>
      </c>
      <c r="V129" s="122">
        <v>18.399999999999999</v>
      </c>
      <c r="W129" s="130">
        <v>30.7</v>
      </c>
      <c r="X129" s="122">
        <v>29.8</v>
      </c>
      <c r="Y129" s="122">
        <v>31</v>
      </c>
      <c r="Z129" s="152">
        <v>13.3</v>
      </c>
      <c r="AA129" s="152">
        <v>14.5</v>
      </c>
      <c r="AB129" s="152">
        <v>12.600000000000001</v>
      </c>
    </row>
    <row r="130" spans="1:28" x14ac:dyDescent="0.3">
      <c r="A130" s="132" t="s">
        <v>54</v>
      </c>
      <c r="B130" s="130">
        <v>3.1</v>
      </c>
      <c r="C130" s="122" t="s">
        <v>48</v>
      </c>
      <c r="D130" s="122" t="s">
        <v>48</v>
      </c>
      <c r="E130" s="130">
        <v>7.3</v>
      </c>
      <c r="F130" s="122" t="s">
        <v>48</v>
      </c>
      <c r="G130" s="122" t="s">
        <v>48</v>
      </c>
      <c r="H130" s="130">
        <v>1.8</v>
      </c>
      <c r="I130" s="122" t="s">
        <v>48</v>
      </c>
      <c r="J130" s="122" t="s">
        <v>48</v>
      </c>
      <c r="K130" s="130">
        <v>1.4</v>
      </c>
      <c r="L130" s="122" t="s">
        <v>48</v>
      </c>
      <c r="M130" s="122" t="s">
        <v>48</v>
      </c>
      <c r="N130" s="130">
        <v>1.3</v>
      </c>
      <c r="O130" s="122" t="s">
        <v>48</v>
      </c>
      <c r="P130" s="122" t="s">
        <v>48</v>
      </c>
      <c r="Q130" s="130">
        <v>3.9</v>
      </c>
      <c r="R130" s="122" t="s">
        <v>48</v>
      </c>
      <c r="S130" s="122" t="s">
        <v>48</v>
      </c>
      <c r="T130" s="130">
        <v>1.4</v>
      </c>
      <c r="U130" s="122" t="s">
        <v>48</v>
      </c>
      <c r="V130" s="122" t="s">
        <v>48</v>
      </c>
      <c r="W130" s="130">
        <v>2.6</v>
      </c>
      <c r="X130" s="122" t="s">
        <v>48</v>
      </c>
      <c r="Y130" s="122" t="s">
        <v>48</v>
      </c>
      <c r="Z130" s="152">
        <v>1.2000000000000002</v>
      </c>
      <c r="AA130" s="157" t="s">
        <v>48</v>
      </c>
      <c r="AB130" s="157" t="s">
        <v>48</v>
      </c>
    </row>
    <row r="131" spans="1:28" x14ac:dyDescent="0.3">
      <c r="A131" s="132" t="s">
        <v>55</v>
      </c>
      <c r="B131" s="130">
        <v>8.4</v>
      </c>
      <c r="C131" s="122" t="s">
        <v>48</v>
      </c>
      <c r="D131" s="122" t="s">
        <v>48</v>
      </c>
      <c r="E131" s="130">
        <v>8.3000000000000007</v>
      </c>
      <c r="F131" s="122" t="s">
        <v>48</v>
      </c>
      <c r="G131" s="122" t="s">
        <v>48</v>
      </c>
      <c r="H131" s="130">
        <v>6.4</v>
      </c>
      <c r="I131" s="122" t="s">
        <v>48</v>
      </c>
      <c r="J131" s="122" t="s">
        <v>48</v>
      </c>
      <c r="K131" s="130">
        <v>7.8</v>
      </c>
      <c r="L131" s="122" t="s">
        <v>48</v>
      </c>
      <c r="M131" s="122" t="s">
        <v>48</v>
      </c>
      <c r="N131" s="130">
        <v>5.7</v>
      </c>
      <c r="O131" s="122" t="s">
        <v>48</v>
      </c>
      <c r="P131" s="122" t="s">
        <v>48</v>
      </c>
      <c r="Q131" s="130">
        <v>7.6</v>
      </c>
      <c r="R131" s="122" t="s">
        <v>48</v>
      </c>
      <c r="S131" s="122" t="s">
        <v>48</v>
      </c>
      <c r="T131" s="130">
        <v>5.3</v>
      </c>
      <c r="U131" s="122" t="s">
        <v>48</v>
      </c>
      <c r="V131" s="122" t="s">
        <v>48</v>
      </c>
      <c r="W131" s="130">
        <v>8.1999999999999993</v>
      </c>
      <c r="X131" s="122" t="s">
        <v>48</v>
      </c>
      <c r="Y131" s="122" t="s">
        <v>48</v>
      </c>
      <c r="Z131" s="152">
        <v>2.8999999999999995</v>
      </c>
      <c r="AA131" s="157" t="s">
        <v>48</v>
      </c>
      <c r="AB131" s="157" t="s">
        <v>48</v>
      </c>
    </row>
    <row r="132" spans="1:28" x14ac:dyDescent="0.3">
      <c r="A132" s="132" t="s">
        <v>56</v>
      </c>
      <c r="B132" s="130">
        <v>32.299999999999997</v>
      </c>
      <c r="C132" s="122" t="s">
        <v>48</v>
      </c>
      <c r="D132" s="122" t="s">
        <v>48</v>
      </c>
      <c r="E132" s="130">
        <v>24.9</v>
      </c>
      <c r="F132" s="122" t="s">
        <v>48</v>
      </c>
      <c r="G132" s="122" t="s">
        <v>48</v>
      </c>
      <c r="H132" s="130">
        <v>18.899999999999999</v>
      </c>
      <c r="I132" s="122" t="s">
        <v>48</v>
      </c>
      <c r="J132" s="122" t="s">
        <v>48</v>
      </c>
      <c r="K132" s="130">
        <v>19.899999999999999</v>
      </c>
      <c r="L132" s="122" t="s">
        <v>48</v>
      </c>
      <c r="M132" s="122" t="s">
        <v>48</v>
      </c>
      <c r="N132" s="130">
        <v>19</v>
      </c>
      <c r="O132" s="122" t="s">
        <v>48</v>
      </c>
      <c r="P132" s="122" t="s">
        <v>48</v>
      </c>
      <c r="Q132" s="130">
        <v>34.5</v>
      </c>
      <c r="R132" s="122" t="s">
        <v>48</v>
      </c>
      <c r="S132" s="122" t="s">
        <v>48</v>
      </c>
      <c r="T132" s="130">
        <v>20.5</v>
      </c>
      <c r="U132" s="122" t="s">
        <v>48</v>
      </c>
      <c r="V132" s="122" t="s">
        <v>48</v>
      </c>
      <c r="W132" s="130">
        <v>22.8</v>
      </c>
      <c r="X132" s="122" t="s">
        <v>48</v>
      </c>
      <c r="Y132" s="122" t="s">
        <v>48</v>
      </c>
      <c r="Z132" s="152">
        <v>2.3000000000000007</v>
      </c>
      <c r="AA132" s="157" t="s">
        <v>48</v>
      </c>
      <c r="AB132" s="157" t="s">
        <v>48</v>
      </c>
    </row>
    <row r="133" spans="1:28" x14ac:dyDescent="0.3">
      <c r="A133" s="132" t="s">
        <v>57</v>
      </c>
      <c r="B133" s="130">
        <v>11.3</v>
      </c>
      <c r="C133" s="122" t="s">
        <v>48</v>
      </c>
      <c r="D133" s="122" t="s">
        <v>48</v>
      </c>
      <c r="E133" s="130">
        <v>9</v>
      </c>
      <c r="F133" s="122" t="s">
        <v>48</v>
      </c>
      <c r="G133" s="122" t="s">
        <v>48</v>
      </c>
      <c r="H133" s="130">
        <v>4.7</v>
      </c>
      <c r="I133" s="122" t="s">
        <v>48</v>
      </c>
      <c r="J133" s="122" t="s">
        <v>48</v>
      </c>
      <c r="K133" s="130">
        <v>8.9</v>
      </c>
      <c r="L133" s="122" t="s">
        <v>48</v>
      </c>
      <c r="M133" s="122" t="s">
        <v>48</v>
      </c>
      <c r="N133" s="130">
        <v>4.5</v>
      </c>
      <c r="O133" s="122" t="s">
        <v>48</v>
      </c>
      <c r="P133" s="122" t="s">
        <v>48</v>
      </c>
      <c r="Q133" s="130">
        <v>9</v>
      </c>
      <c r="R133" s="122" t="s">
        <v>48</v>
      </c>
      <c r="S133" s="122" t="s">
        <v>48</v>
      </c>
      <c r="T133" s="130">
        <v>3.3</v>
      </c>
      <c r="U133" s="122" t="s">
        <v>48</v>
      </c>
      <c r="V133" s="122" t="s">
        <v>48</v>
      </c>
      <c r="W133" s="130">
        <v>8.4</v>
      </c>
      <c r="X133" s="122" t="s">
        <v>48</v>
      </c>
      <c r="Y133" s="122" t="s">
        <v>48</v>
      </c>
      <c r="Z133" s="152">
        <v>5.1000000000000005</v>
      </c>
      <c r="AA133" s="157" t="s">
        <v>48</v>
      </c>
      <c r="AB133" s="157" t="s">
        <v>48</v>
      </c>
    </row>
    <row r="134" spans="1:28" x14ac:dyDescent="0.3">
      <c r="A134" s="132" t="s">
        <v>58</v>
      </c>
      <c r="B134" s="130">
        <v>8.1999999999999993</v>
      </c>
      <c r="C134" s="122" t="s">
        <v>48</v>
      </c>
      <c r="D134" s="122" t="s">
        <v>48</v>
      </c>
      <c r="E134" s="130">
        <v>8.3000000000000007</v>
      </c>
      <c r="F134" s="122" t="s">
        <v>48</v>
      </c>
      <c r="G134" s="122" t="s">
        <v>48</v>
      </c>
      <c r="H134" s="130">
        <v>3.5</v>
      </c>
      <c r="I134" s="122" t="s">
        <v>48</v>
      </c>
      <c r="J134" s="122" t="s">
        <v>48</v>
      </c>
      <c r="K134" s="130">
        <v>6.3</v>
      </c>
      <c r="L134" s="122" t="s">
        <v>48</v>
      </c>
      <c r="M134" s="122" t="s">
        <v>48</v>
      </c>
      <c r="N134" s="130">
        <v>2.2000000000000002</v>
      </c>
      <c r="O134" s="122" t="s">
        <v>48</v>
      </c>
      <c r="P134" s="122" t="s">
        <v>48</v>
      </c>
      <c r="Q134" s="130">
        <v>10.4</v>
      </c>
      <c r="R134" s="122" t="s">
        <v>48</v>
      </c>
      <c r="S134" s="122" t="s">
        <v>48</v>
      </c>
      <c r="T134" s="130">
        <v>1</v>
      </c>
      <c r="U134" s="122" t="s">
        <v>48</v>
      </c>
      <c r="V134" s="122" t="s">
        <v>48</v>
      </c>
      <c r="W134" s="130">
        <v>7.1</v>
      </c>
      <c r="X134" s="122" t="s">
        <v>48</v>
      </c>
      <c r="Y134" s="122" t="s">
        <v>48</v>
      </c>
      <c r="Z134" s="152">
        <v>6.1</v>
      </c>
      <c r="AA134" s="157" t="s">
        <v>48</v>
      </c>
      <c r="AB134" s="157" t="s">
        <v>48</v>
      </c>
    </row>
    <row r="135" spans="1:28" x14ac:dyDescent="0.3">
      <c r="A135" s="132" t="s">
        <v>59</v>
      </c>
      <c r="B135" s="130">
        <v>8.6</v>
      </c>
      <c r="C135" s="122" t="s">
        <v>48</v>
      </c>
      <c r="D135" s="122" t="s">
        <v>48</v>
      </c>
      <c r="E135" s="130">
        <v>11.4</v>
      </c>
      <c r="F135" s="122" t="s">
        <v>48</v>
      </c>
      <c r="G135" s="122" t="s">
        <v>48</v>
      </c>
      <c r="H135" s="130">
        <v>2.2000000000000002</v>
      </c>
      <c r="I135" s="122" t="s">
        <v>48</v>
      </c>
      <c r="J135" s="122" t="s">
        <v>48</v>
      </c>
      <c r="K135" s="130">
        <v>13</v>
      </c>
      <c r="L135" s="122" t="s">
        <v>48</v>
      </c>
      <c r="M135" s="122" t="s">
        <v>48</v>
      </c>
      <c r="N135" s="130">
        <v>4.5</v>
      </c>
      <c r="O135" s="122" t="s">
        <v>48</v>
      </c>
      <c r="P135" s="122" t="s">
        <v>48</v>
      </c>
      <c r="Q135" s="130">
        <v>11.6</v>
      </c>
      <c r="R135" s="122" t="s">
        <v>48</v>
      </c>
      <c r="S135" s="122" t="s">
        <v>48</v>
      </c>
      <c r="T135" s="130">
        <v>5.5</v>
      </c>
      <c r="U135" s="122" t="s">
        <v>48</v>
      </c>
      <c r="V135" s="122" t="s">
        <v>48</v>
      </c>
      <c r="W135" s="130">
        <v>4.4000000000000004</v>
      </c>
      <c r="X135" s="122" t="s">
        <v>48</v>
      </c>
      <c r="Y135" s="122" t="s">
        <v>48</v>
      </c>
      <c r="Z135" s="152">
        <v>-1.0999999999999996</v>
      </c>
      <c r="AA135" s="157" t="s">
        <v>48</v>
      </c>
      <c r="AB135" s="157" t="s">
        <v>48</v>
      </c>
    </row>
    <row r="136" spans="1:28" x14ac:dyDescent="0.3">
      <c r="A136" s="132" t="s">
        <v>60</v>
      </c>
      <c r="B136" s="130">
        <v>3.6</v>
      </c>
      <c r="C136" s="122" t="s">
        <v>48</v>
      </c>
      <c r="D136" s="122" t="s">
        <v>48</v>
      </c>
      <c r="E136" s="130">
        <v>3.8</v>
      </c>
      <c r="F136" s="122" t="s">
        <v>48</v>
      </c>
      <c r="G136" s="122" t="s">
        <v>48</v>
      </c>
      <c r="H136" s="130">
        <v>1.6</v>
      </c>
      <c r="I136" s="122" t="s">
        <v>48</v>
      </c>
      <c r="J136" s="122" t="s">
        <v>48</v>
      </c>
      <c r="K136" s="130">
        <v>3.4</v>
      </c>
      <c r="L136" s="122" t="s">
        <v>48</v>
      </c>
      <c r="M136" s="122" t="s">
        <v>48</v>
      </c>
      <c r="N136" s="130">
        <v>1.1000000000000001</v>
      </c>
      <c r="O136" s="122" t="s">
        <v>48</v>
      </c>
      <c r="P136" s="122" t="s">
        <v>48</v>
      </c>
      <c r="Q136" s="130">
        <v>0.9</v>
      </c>
      <c r="R136" s="122" t="s">
        <v>48</v>
      </c>
      <c r="S136" s="122" t="s">
        <v>48</v>
      </c>
      <c r="T136" s="130">
        <v>0.5</v>
      </c>
      <c r="U136" s="122" t="s">
        <v>48</v>
      </c>
      <c r="V136" s="122" t="s">
        <v>48</v>
      </c>
      <c r="W136" s="130">
        <v>3.6</v>
      </c>
      <c r="X136" s="122" t="s">
        <v>48</v>
      </c>
      <c r="Y136" s="122" t="s">
        <v>48</v>
      </c>
      <c r="Z136" s="152">
        <v>3.1</v>
      </c>
      <c r="AA136" s="157" t="s">
        <v>48</v>
      </c>
      <c r="AB136" s="157" t="s">
        <v>48</v>
      </c>
    </row>
    <row r="137" spans="1:28" x14ac:dyDescent="0.3">
      <c r="A137" s="132" t="s">
        <v>61</v>
      </c>
      <c r="B137" s="130">
        <v>7.9</v>
      </c>
      <c r="C137" s="122" t="s">
        <v>48</v>
      </c>
      <c r="D137" s="122" t="s">
        <v>48</v>
      </c>
      <c r="E137" s="130">
        <v>7.5</v>
      </c>
      <c r="F137" s="122" t="s">
        <v>48</v>
      </c>
      <c r="G137" s="122" t="s">
        <v>48</v>
      </c>
      <c r="H137" s="130">
        <v>3.3</v>
      </c>
      <c r="I137" s="122" t="s">
        <v>48</v>
      </c>
      <c r="J137" s="122" t="s">
        <v>48</v>
      </c>
      <c r="K137" s="130">
        <v>6.5</v>
      </c>
      <c r="L137" s="122" t="s">
        <v>48</v>
      </c>
      <c r="M137" s="122" t="s">
        <v>48</v>
      </c>
      <c r="N137" s="130">
        <v>2.7</v>
      </c>
      <c r="O137" s="122" t="s">
        <v>48</v>
      </c>
      <c r="P137" s="122" t="s">
        <v>48</v>
      </c>
      <c r="Q137" s="130">
        <v>7.6</v>
      </c>
      <c r="R137" s="122" t="s">
        <v>48</v>
      </c>
      <c r="S137" s="122" t="s">
        <v>48</v>
      </c>
      <c r="T137" s="130">
        <v>2.2000000000000002</v>
      </c>
      <c r="U137" s="122" t="s">
        <v>48</v>
      </c>
      <c r="V137" s="122" t="s">
        <v>48</v>
      </c>
      <c r="W137" s="130">
        <v>5.7</v>
      </c>
      <c r="X137" s="122" t="s">
        <v>48</v>
      </c>
      <c r="Y137" s="122" t="s">
        <v>48</v>
      </c>
      <c r="Z137" s="152">
        <v>3.5</v>
      </c>
      <c r="AA137" s="157" t="s">
        <v>48</v>
      </c>
      <c r="AB137" s="157" t="s">
        <v>48</v>
      </c>
    </row>
    <row r="138" spans="1:28" x14ac:dyDescent="0.3">
      <c r="A138" s="132" t="s">
        <v>62</v>
      </c>
      <c r="B138" s="130">
        <v>7.5</v>
      </c>
      <c r="C138" s="122" t="s">
        <v>48</v>
      </c>
      <c r="D138" s="122" t="s">
        <v>48</v>
      </c>
      <c r="E138" s="130">
        <v>9.5</v>
      </c>
      <c r="F138" s="122" t="s">
        <v>48</v>
      </c>
      <c r="G138" s="122" t="s">
        <v>48</v>
      </c>
      <c r="H138" s="130">
        <v>5.0999999999999996</v>
      </c>
      <c r="I138" s="122" t="s">
        <v>48</v>
      </c>
      <c r="J138" s="122" t="s">
        <v>48</v>
      </c>
      <c r="K138" s="130">
        <v>4.7</v>
      </c>
      <c r="L138" s="122" t="s">
        <v>48</v>
      </c>
      <c r="M138" s="122" t="s">
        <v>48</v>
      </c>
      <c r="N138" s="130">
        <v>3.8</v>
      </c>
      <c r="O138" s="122" t="s">
        <v>48</v>
      </c>
      <c r="P138" s="122" t="s">
        <v>48</v>
      </c>
      <c r="Q138" s="130">
        <v>6.5</v>
      </c>
      <c r="R138" s="122" t="s">
        <v>48</v>
      </c>
      <c r="S138" s="122" t="s">
        <v>48</v>
      </c>
      <c r="T138" s="130">
        <v>3</v>
      </c>
      <c r="U138" s="122" t="s">
        <v>48</v>
      </c>
      <c r="V138" s="122" t="s">
        <v>48</v>
      </c>
      <c r="W138" s="130">
        <v>6.3</v>
      </c>
      <c r="X138" s="122" t="s">
        <v>48</v>
      </c>
      <c r="Y138" s="122" t="s">
        <v>48</v>
      </c>
      <c r="Z138" s="152">
        <v>3.3</v>
      </c>
      <c r="AA138" s="157" t="s">
        <v>48</v>
      </c>
      <c r="AB138" s="157" t="s">
        <v>48</v>
      </c>
    </row>
    <row r="139" spans="1:28" x14ac:dyDescent="0.3">
      <c r="A139" s="132" t="s">
        <v>105</v>
      </c>
      <c r="B139" s="130">
        <v>37.9</v>
      </c>
      <c r="C139" s="122">
        <v>38.5</v>
      </c>
      <c r="D139" s="122">
        <v>37.4</v>
      </c>
      <c r="E139" s="130">
        <v>36.4</v>
      </c>
      <c r="F139" s="122">
        <v>36.799999999999997</v>
      </c>
      <c r="G139" s="122">
        <v>36.1</v>
      </c>
      <c r="H139" s="130">
        <v>35.5</v>
      </c>
      <c r="I139" s="122">
        <v>35.299999999999997</v>
      </c>
      <c r="J139" s="122">
        <v>35.6</v>
      </c>
      <c r="K139" s="130">
        <v>34.1</v>
      </c>
      <c r="L139" s="122">
        <v>34.5</v>
      </c>
      <c r="M139" s="122">
        <v>33.799999999999997</v>
      </c>
      <c r="N139" s="130">
        <v>30.1</v>
      </c>
      <c r="O139" s="122">
        <v>30.4</v>
      </c>
      <c r="P139" s="122">
        <v>29.8</v>
      </c>
      <c r="Q139" s="130">
        <v>31.2</v>
      </c>
      <c r="R139" s="122">
        <v>31</v>
      </c>
      <c r="S139" s="122">
        <v>31.4</v>
      </c>
      <c r="T139" s="130">
        <v>31.8</v>
      </c>
      <c r="U139" s="122">
        <v>32.299999999999997</v>
      </c>
      <c r="V139" s="122">
        <v>31.3</v>
      </c>
      <c r="W139" s="130">
        <v>30.5</v>
      </c>
      <c r="X139" s="122">
        <v>30.8</v>
      </c>
      <c r="Y139" s="122">
        <v>30.2</v>
      </c>
      <c r="Z139" s="152">
        <v>-1.3000000000000007</v>
      </c>
      <c r="AA139" s="152">
        <v>-1.4999999999999964</v>
      </c>
      <c r="AB139" s="152">
        <v>-1.1000000000000014</v>
      </c>
    </row>
    <row r="140" spans="1:28" x14ac:dyDescent="0.3">
      <c r="A140" s="132" t="s">
        <v>106</v>
      </c>
      <c r="B140" s="130">
        <v>39.4</v>
      </c>
      <c r="C140" s="122">
        <v>37</v>
      </c>
      <c r="D140" s="122">
        <v>41.7</v>
      </c>
      <c r="E140" s="130">
        <v>37.799999999999997</v>
      </c>
      <c r="F140" s="122">
        <v>35.6</v>
      </c>
      <c r="G140" s="122">
        <v>40</v>
      </c>
      <c r="H140" s="130">
        <v>36.1</v>
      </c>
      <c r="I140" s="122">
        <v>34.200000000000003</v>
      </c>
      <c r="J140" s="122">
        <v>37.9</v>
      </c>
      <c r="K140" s="130">
        <v>35.1</v>
      </c>
      <c r="L140" s="122">
        <v>35.4</v>
      </c>
      <c r="M140" s="122">
        <v>34.9</v>
      </c>
      <c r="N140" s="130">
        <v>30.6</v>
      </c>
      <c r="O140" s="122">
        <v>32.9</v>
      </c>
      <c r="P140" s="122">
        <v>28</v>
      </c>
      <c r="Q140" s="130">
        <v>32.200000000000003</v>
      </c>
      <c r="R140" s="122">
        <v>32.200000000000003</v>
      </c>
      <c r="S140" s="122">
        <v>32.200000000000003</v>
      </c>
      <c r="T140" s="130">
        <v>36.299999999999997</v>
      </c>
      <c r="U140" s="122">
        <v>40.799999999999997</v>
      </c>
      <c r="V140" s="122">
        <v>31.8</v>
      </c>
      <c r="W140" s="130">
        <v>41.1</v>
      </c>
      <c r="X140" s="122">
        <v>44.1</v>
      </c>
      <c r="Y140" s="122">
        <v>38</v>
      </c>
      <c r="Z140" s="152">
        <v>4.8000000000000043</v>
      </c>
      <c r="AA140" s="152">
        <v>3.3000000000000043</v>
      </c>
      <c r="AB140" s="152">
        <v>6.1999999999999993</v>
      </c>
    </row>
    <row r="141" spans="1:28" x14ac:dyDescent="0.3">
      <c r="A141" s="132" t="s">
        <v>107</v>
      </c>
      <c r="B141" s="130">
        <v>48.3</v>
      </c>
      <c r="C141" s="122">
        <v>49.5</v>
      </c>
      <c r="D141" s="122">
        <v>47</v>
      </c>
      <c r="E141" s="130">
        <v>43.3</v>
      </c>
      <c r="F141" s="122">
        <v>45.1</v>
      </c>
      <c r="G141" s="122">
        <v>41.3</v>
      </c>
      <c r="H141" s="130">
        <v>44.4</v>
      </c>
      <c r="I141" s="122">
        <v>45.2</v>
      </c>
      <c r="J141" s="122">
        <v>43.7</v>
      </c>
      <c r="K141" s="130">
        <v>41.1</v>
      </c>
      <c r="L141" s="122">
        <v>42.8</v>
      </c>
      <c r="M141" s="122">
        <v>39.4</v>
      </c>
      <c r="N141" s="130">
        <v>35.799999999999997</v>
      </c>
      <c r="O141" s="122">
        <v>38.5</v>
      </c>
      <c r="P141" s="122">
        <v>33</v>
      </c>
      <c r="Q141" s="130">
        <v>35.5</v>
      </c>
      <c r="R141" s="122">
        <v>36.299999999999997</v>
      </c>
      <c r="S141" s="122">
        <v>34.6</v>
      </c>
      <c r="T141" s="130">
        <v>41.2</v>
      </c>
      <c r="U141" s="122">
        <v>40.6</v>
      </c>
      <c r="V141" s="122">
        <v>41.8</v>
      </c>
      <c r="W141" s="130">
        <v>38.5</v>
      </c>
      <c r="X141" s="122">
        <v>36.700000000000003</v>
      </c>
      <c r="Y141" s="122">
        <v>40.200000000000003</v>
      </c>
      <c r="Z141" s="152">
        <v>-2.7000000000000028</v>
      </c>
      <c r="AA141" s="152">
        <v>-3.8999999999999986</v>
      </c>
      <c r="AB141" s="152">
        <v>-1.5999999999999943</v>
      </c>
    </row>
    <row r="142" spans="1:28" x14ac:dyDescent="0.3">
      <c r="A142" s="132" t="s">
        <v>108</v>
      </c>
      <c r="B142" s="130">
        <v>59.8</v>
      </c>
      <c r="C142" s="122">
        <v>59.6</v>
      </c>
      <c r="D142" s="122">
        <v>60</v>
      </c>
      <c r="E142" s="130">
        <v>55</v>
      </c>
      <c r="F142" s="122">
        <v>52.9</v>
      </c>
      <c r="G142" s="122">
        <v>57.5</v>
      </c>
      <c r="H142" s="130">
        <v>55.3</v>
      </c>
      <c r="I142" s="122">
        <v>50.7</v>
      </c>
      <c r="J142" s="122">
        <v>60.6</v>
      </c>
      <c r="K142" s="130">
        <v>53.9</v>
      </c>
      <c r="L142" s="122">
        <v>55.6</v>
      </c>
      <c r="M142" s="122">
        <v>52</v>
      </c>
      <c r="N142" s="130">
        <v>51.1</v>
      </c>
      <c r="O142" s="122">
        <v>51.3</v>
      </c>
      <c r="P142" s="122">
        <v>51</v>
      </c>
      <c r="Q142" s="130">
        <v>51.6</v>
      </c>
      <c r="R142" s="122">
        <v>52.8</v>
      </c>
      <c r="S142" s="122">
        <v>50.5</v>
      </c>
      <c r="T142" s="130">
        <v>49.5</v>
      </c>
      <c r="U142" s="122">
        <v>49.1</v>
      </c>
      <c r="V142" s="122">
        <v>50</v>
      </c>
      <c r="W142" s="130">
        <v>47.4</v>
      </c>
      <c r="X142" s="122">
        <v>47.5</v>
      </c>
      <c r="Y142" s="122">
        <v>47.3</v>
      </c>
      <c r="Z142" s="152">
        <v>-2.1000000000000014</v>
      </c>
      <c r="AA142" s="152">
        <v>-1.6000000000000014</v>
      </c>
      <c r="AB142" s="152">
        <v>-2.7000000000000028</v>
      </c>
    </row>
    <row r="143" spans="1:28" x14ac:dyDescent="0.3">
      <c r="A143" s="132" t="s">
        <v>109</v>
      </c>
      <c r="B143" s="130">
        <v>49.8</v>
      </c>
      <c r="C143" s="122">
        <v>49.8</v>
      </c>
      <c r="D143" s="122">
        <v>49.9</v>
      </c>
      <c r="E143" s="130">
        <v>45.7</v>
      </c>
      <c r="F143" s="122">
        <v>45.1</v>
      </c>
      <c r="G143" s="122">
        <v>46.3</v>
      </c>
      <c r="H143" s="130">
        <v>45.5</v>
      </c>
      <c r="I143" s="122">
        <v>43.9</v>
      </c>
      <c r="J143" s="122">
        <v>47.3</v>
      </c>
      <c r="K143" s="130">
        <v>43</v>
      </c>
      <c r="L143" s="122">
        <v>44.3</v>
      </c>
      <c r="M143" s="122">
        <v>41.7</v>
      </c>
      <c r="N143" s="130">
        <v>38.5</v>
      </c>
      <c r="O143" s="122">
        <v>40.1</v>
      </c>
      <c r="P143" s="122">
        <v>36.9</v>
      </c>
      <c r="Q143" s="130">
        <v>39.4</v>
      </c>
      <c r="R143" s="122">
        <v>39.700000000000003</v>
      </c>
      <c r="S143" s="122">
        <v>39.200000000000003</v>
      </c>
      <c r="T143" s="130">
        <v>42.6</v>
      </c>
      <c r="U143" s="122">
        <v>43.6</v>
      </c>
      <c r="V143" s="122">
        <v>41.5</v>
      </c>
      <c r="W143" s="130">
        <v>42.3</v>
      </c>
      <c r="X143" s="122">
        <v>42.6</v>
      </c>
      <c r="Y143" s="122">
        <v>42</v>
      </c>
      <c r="Z143" s="152">
        <v>-0.30000000000000426</v>
      </c>
      <c r="AA143" s="152">
        <v>-1</v>
      </c>
      <c r="AB143" s="152">
        <v>0.5</v>
      </c>
    </row>
    <row r="144" spans="1:28" x14ac:dyDescent="0.3">
      <c r="A144" s="132" t="s">
        <v>110</v>
      </c>
      <c r="B144" s="130">
        <v>39.1</v>
      </c>
      <c r="C144" s="122">
        <v>39.4</v>
      </c>
      <c r="D144" s="122">
        <v>38.9</v>
      </c>
      <c r="E144" s="130">
        <v>37.9</v>
      </c>
      <c r="F144" s="122">
        <v>38</v>
      </c>
      <c r="G144" s="122">
        <v>37.799999999999997</v>
      </c>
      <c r="H144" s="130">
        <v>36.700000000000003</v>
      </c>
      <c r="I144" s="122">
        <v>36.5</v>
      </c>
      <c r="J144" s="122">
        <v>37</v>
      </c>
      <c r="K144" s="130">
        <v>35.9</v>
      </c>
      <c r="L144" s="122">
        <v>35.6</v>
      </c>
      <c r="M144" s="122">
        <v>36.1</v>
      </c>
      <c r="N144" s="130">
        <v>31.7</v>
      </c>
      <c r="O144" s="122">
        <v>31.6</v>
      </c>
      <c r="P144" s="122">
        <v>31.7</v>
      </c>
      <c r="Q144" s="130">
        <v>32.799999999999997</v>
      </c>
      <c r="R144" s="122">
        <v>32.6</v>
      </c>
      <c r="S144" s="122">
        <v>33.1</v>
      </c>
      <c r="T144" s="130">
        <v>33.1</v>
      </c>
      <c r="U144" s="122">
        <v>33.6</v>
      </c>
      <c r="V144" s="122">
        <v>32.700000000000003</v>
      </c>
      <c r="W144" s="130">
        <v>31</v>
      </c>
      <c r="X144" s="122">
        <v>31.2</v>
      </c>
      <c r="Y144" s="122">
        <v>30.9</v>
      </c>
      <c r="Z144" s="152">
        <v>-2.1000000000000014</v>
      </c>
      <c r="AA144" s="152">
        <v>-2.4000000000000021</v>
      </c>
      <c r="AB144" s="152">
        <v>-1.8000000000000043</v>
      </c>
    </row>
    <row r="145" spans="1:28" x14ac:dyDescent="0.3">
      <c r="A145" s="132" t="s">
        <v>111</v>
      </c>
      <c r="B145" s="130">
        <v>17.100000000000001</v>
      </c>
      <c r="C145" s="122">
        <v>14</v>
      </c>
      <c r="D145" s="122">
        <v>19</v>
      </c>
      <c r="E145" s="130">
        <v>18.399999999999999</v>
      </c>
      <c r="F145" s="122">
        <v>16.100000000000001</v>
      </c>
      <c r="G145" s="122">
        <v>19.8</v>
      </c>
      <c r="H145" s="130">
        <v>17.600000000000001</v>
      </c>
      <c r="I145" s="122">
        <v>15.6</v>
      </c>
      <c r="J145" s="122">
        <v>18.8</v>
      </c>
      <c r="K145" s="130">
        <v>16.7</v>
      </c>
      <c r="L145" s="122">
        <v>13.8</v>
      </c>
      <c r="M145" s="122">
        <v>18.7</v>
      </c>
      <c r="N145" s="130">
        <v>15.7</v>
      </c>
      <c r="O145" s="122">
        <v>12</v>
      </c>
      <c r="P145" s="122">
        <v>18.100000000000001</v>
      </c>
      <c r="Q145" s="130">
        <v>15.6</v>
      </c>
      <c r="R145" s="122">
        <v>11</v>
      </c>
      <c r="S145" s="122">
        <v>18.7</v>
      </c>
      <c r="T145" s="130">
        <v>15</v>
      </c>
      <c r="U145" s="122">
        <v>10.7</v>
      </c>
      <c r="V145" s="122">
        <v>18</v>
      </c>
      <c r="W145" s="130">
        <v>15.9</v>
      </c>
      <c r="X145" s="122">
        <v>13.1</v>
      </c>
      <c r="Y145" s="122">
        <v>17.8</v>
      </c>
      <c r="Z145" s="152">
        <v>0.90000000000000036</v>
      </c>
      <c r="AA145" s="152">
        <v>2.4000000000000004</v>
      </c>
      <c r="AB145" s="152">
        <v>-0.19999999999999929</v>
      </c>
    </row>
    <row r="146" spans="1:28" x14ac:dyDescent="0.3">
      <c r="A146" s="132" t="s">
        <v>112</v>
      </c>
      <c r="B146" s="130">
        <v>54.2</v>
      </c>
      <c r="C146" s="122">
        <v>54.7</v>
      </c>
      <c r="D146" s="122">
        <v>53.7</v>
      </c>
      <c r="E146" s="130">
        <v>55.6</v>
      </c>
      <c r="F146" s="122">
        <v>55.6</v>
      </c>
      <c r="G146" s="122">
        <v>55.7</v>
      </c>
      <c r="H146" s="130">
        <v>54.9</v>
      </c>
      <c r="I146" s="122">
        <v>54.8</v>
      </c>
      <c r="J146" s="122">
        <v>54.9</v>
      </c>
      <c r="K146" s="130">
        <v>56.9</v>
      </c>
      <c r="L146" s="122">
        <v>58</v>
      </c>
      <c r="M146" s="122">
        <v>55.8</v>
      </c>
      <c r="N146" s="130">
        <v>47.8</v>
      </c>
      <c r="O146" s="122">
        <v>48.8</v>
      </c>
      <c r="P146" s="122">
        <v>46.8</v>
      </c>
      <c r="Q146" s="130">
        <v>51.5</v>
      </c>
      <c r="R146" s="122">
        <v>52.9</v>
      </c>
      <c r="S146" s="122">
        <v>50.4</v>
      </c>
      <c r="T146" s="130">
        <v>57.9</v>
      </c>
      <c r="U146" s="122">
        <v>58.2</v>
      </c>
      <c r="V146" s="122">
        <v>57.7</v>
      </c>
      <c r="W146" s="130">
        <v>48.6</v>
      </c>
      <c r="X146" s="122">
        <v>47.7</v>
      </c>
      <c r="Y146" s="122">
        <v>49.5</v>
      </c>
      <c r="Z146" s="152">
        <v>-9.2999999999999972</v>
      </c>
      <c r="AA146" s="152">
        <v>-10.5</v>
      </c>
      <c r="AB146" s="152">
        <v>-8.2000000000000028</v>
      </c>
    </row>
    <row r="147" spans="1:28" x14ac:dyDescent="0.3">
      <c r="A147" s="132" t="s">
        <v>113</v>
      </c>
      <c r="B147" s="130">
        <v>35.6</v>
      </c>
      <c r="C147" s="122">
        <v>36.200000000000003</v>
      </c>
      <c r="D147" s="122">
        <v>35</v>
      </c>
      <c r="E147" s="130">
        <v>33.700000000000003</v>
      </c>
      <c r="F147" s="122">
        <v>34.1</v>
      </c>
      <c r="G147" s="122">
        <v>33.299999999999997</v>
      </c>
      <c r="H147" s="130">
        <v>32.700000000000003</v>
      </c>
      <c r="I147" s="122">
        <v>32.6</v>
      </c>
      <c r="J147" s="122">
        <v>32.9</v>
      </c>
      <c r="K147" s="130">
        <v>31.1</v>
      </c>
      <c r="L147" s="122">
        <v>31.4</v>
      </c>
      <c r="M147" s="122">
        <v>30.8</v>
      </c>
      <c r="N147" s="130">
        <v>27.8</v>
      </c>
      <c r="O147" s="122">
        <v>28.1</v>
      </c>
      <c r="P147" s="122">
        <v>27.6</v>
      </c>
      <c r="Q147" s="130">
        <v>28.4</v>
      </c>
      <c r="R147" s="122">
        <v>28.1</v>
      </c>
      <c r="S147" s="122">
        <v>28.6</v>
      </c>
      <c r="T147" s="130">
        <v>27.7</v>
      </c>
      <c r="U147" s="122">
        <v>28.3</v>
      </c>
      <c r="V147" s="122">
        <v>27.1</v>
      </c>
      <c r="W147" s="130">
        <v>27.5</v>
      </c>
      <c r="X147" s="122">
        <v>27.9</v>
      </c>
      <c r="Y147" s="122">
        <v>27.1</v>
      </c>
      <c r="Z147" s="152">
        <v>-0.19999999999999929</v>
      </c>
      <c r="AA147" s="152">
        <v>-0.40000000000000213</v>
      </c>
      <c r="AB147" s="152">
        <v>0</v>
      </c>
    </row>
    <row r="148" spans="1:28" x14ac:dyDescent="0.3">
      <c r="A148" s="269" t="s">
        <v>114</v>
      </c>
      <c r="B148" s="269"/>
      <c r="C148" s="269"/>
      <c r="D148" s="269"/>
      <c r="E148" s="269"/>
      <c r="F148" s="269"/>
      <c r="G148" s="269"/>
      <c r="H148" s="269"/>
      <c r="I148" s="269"/>
      <c r="J148" s="269"/>
      <c r="K148" s="269"/>
      <c r="L148" s="269"/>
      <c r="M148" s="269"/>
      <c r="N148" s="269"/>
      <c r="O148" s="269"/>
      <c r="P148" s="269"/>
      <c r="Q148" s="269"/>
      <c r="R148" s="269"/>
      <c r="S148" s="269"/>
      <c r="T148" s="269"/>
      <c r="U148" s="269"/>
      <c r="V148" s="269"/>
      <c r="W148" s="269"/>
      <c r="X148" s="269"/>
      <c r="Y148" s="269"/>
      <c r="Z148" s="269"/>
      <c r="AA148" s="269"/>
      <c r="AB148" s="269"/>
    </row>
    <row r="149" spans="1:28" x14ac:dyDescent="0.3">
      <c r="A149" s="132" t="s">
        <v>96</v>
      </c>
      <c r="B149" s="130">
        <v>28.2</v>
      </c>
      <c r="C149" s="122" t="s">
        <v>48</v>
      </c>
      <c r="D149" s="122" t="s">
        <v>48</v>
      </c>
      <c r="E149" s="130">
        <v>29</v>
      </c>
      <c r="F149" s="122" t="s">
        <v>48</v>
      </c>
      <c r="G149" s="122" t="s">
        <v>48</v>
      </c>
      <c r="H149" s="130">
        <v>26.5</v>
      </c>
      <c r="I149" s="122" t="s">
        <v>48</v>
      </c>
      <c r="J149" s="122" t="s">
        <v>48</v>
      </c>
      <c r="K149" s="130">
        <v>28.8</v>
      </c>
      <c r="L149" s="122" t="s">
        <v>48</v>
      </c>
      <c r="M149" s="122" t="s">
        <v>48</v>
      </c>
      <c r="N149" s="130">
        <v>27.4</v>
      </c>
      <c r="O149" s="122" t="s">
        <v>48</v>
      </c>
      <c r="P149" s="122" t="s">
        <v>48</v>
      </c>
      <c r="Q149" s="130">
        <v>28.2</v>
      </c>
      <c r="R149" s="122" t="s">
        <v>48</v>
      </c>
      <c r="S149" s="122" t="s">
        <v>48</v>
      </c>
      <c r="T149" s="130">
        <v>30.7</v>
      </c>
      <c r="U149" s="122" t="s">
        <v>48</v>
      </c>
      <c r="V149" s="122" t="s">
        <v>48</v>
      </c>
      <c r="W149" s="130">
        <v>28.5</v>
      </c>
      <c r="X149" s="122" t="s">
        <v>48</v>
      </c>
      <c r="Y149" s="122" t="s">
        <v>48</v>
      </c>
      <c r="Z149" s="152">
        <v>-2.1999999999999993</v>
      </c>
      <c r="AA149" s="157" t="s">
        <v>48</v>
      </c>
      <c r="AB149" s="157" t="s">
        <v>48</v>
      </c>
    </row>
    <row r="150" spans="1:28" x14ac:dyDescent="0.3">
      <c r="A150" s="132" t="s">
        <v>97</v>
      </c>
      <c r="B150" s="130">
        <v>36.799999999999997</v>
      </c>
      <c r="C150" s="122" t="s">
        <v>48</v>
      </c>
      <c r="D150" s="122" t="s">
        <v>48</v>
      </c>
      <c r="E150" s="130">
        <v>35.4</v>
      </c>
      <c r="F150" s="122" t="s">
        <v>48</v>
      </c>
      <c r="G150" s="122" t="s">
        <v>48</v>
      </c>
      <c r="H150" s="130">
        <v>35.1</v>
      </c>
      <c r="I150" s="122" t="s">
        <v>48</v>
      </c>
      <c r="J150" s="122" t="s">
        <v>48</v>
      </c>
      <c r="K150" s="130">
        <v>32.200000000000003</v>
      </c>
      <c r="L150" s="122" t="s">
        <v>48</v>
      </c>
      <c r="M150" s="122" t="s">
        <v>48</v>
      </c>
      <c r="N150" s="130">
        <v>27.6</v>
      </c>
      <c r="O150" s="122" t="s">
        <v>48</v>
      </c>
      <c r="P150" s="122" t="s">
        <v>48</v>
      </c>
      <c r="Q150" s="130">
        <v>28.9</v>
      </c>
      <c r="R150" s="122" t="s">
        <v>48</v>
      </c>
      <c r="S150" s="122" t="s">
        <v>48</v>
      </c>
      <c r="T150" s="130">
        <v>29.3</v>
      </c>
      <c r="U150" s="122" t="s">
        <v>48</v>
      </c>
      <c r="V150" s="122" t="s">
        <v>48</v>
      </c>
      <c r="W150" s="130">
        <v>28.7</v>
      </c>
      <c r="X150" s="122" t="s">
        <v>48</v>
      </c>
      <c r="Y150" s="122" t="s">
        <v>48</v>
      </c>
      <c r="Z150" s="152">
        <v>-0.60000000000000142</v>
      </c>
      <c r="AA150" s="157" t="s">
        <v>48</v>
      </c>
      <c r="AB150" s="157" t="s">
        <v>48</v>
      </c>
    </row>
    <row r="151" spans="1:28" x14ac:dyDescent="0.3">
      <c r="A151" s="132" t="s">
        <v>98</v>
      </c>
      <c r="B151" s="130">
        <v>57.6</v>
      </c>
      <c r="C151" s="122" t="s">
        <v>48</v>
      </c>
      <c r="D151" s="122" t="s">
        <v>48</v>
      </c>
      <c r="E151" s="130">
        <v>57.1</v>
      </c>
      <c r="F151" s="122" t="s">
        <v>48</v>
      </c>
      <c r="G151" s="122" t="s">
        <v>48</v>
      </c>
      <c r="H151" s="130">
        <v>59.3</v>
      </c>
      <c r="I151" s="122" t="s">
        <v>48</v>
      </c>
      <c r="J151" s="122" t="s">
        <v>48</v>
      </c>
      <c r="K151" s="130">
        <v>64</v>
      </c>
      <c r="L151" s="122" t="s">
        <v>48</v>
      </c>
      <c r="M151" s="122" t="s">
        <v>48</v>
      </c>
      <c r="N151" s="130">
        <v>65.099999999999994</v>
      </c>
      <c r="O151" s="122" t="s">
        <v>48</v>
      </c>
      <c r="P151" s="122" t="s">
        <v>48</v>
      </c>
      <c r="Q151" s="130">
        <v>65.7</v>
      </c>
      <c r="R151" s="122" t="s">
        <v>48</v>
      </c>
      <c r="S151" s="122" t="s">
        <v>48</v>
      </c>
      <c r="T151" s="130">
        <v>62.2</v>
      </c>
      <c r="U151" s="122" t="s">
        <v>48</v>
      </c>
      <c r="V151" s="122" t="s">
        <v>48</v>
      </c>
      <c r="W151" s="130">
        <v>60.8</v>
      </c>
      <c r="X151" s="122" t="s">
        <v>48</v>
      </c>
      <c r="Y151" s="122" t="s">
        <v>48</v>
      </c>
      <c r="Z151" s="152">
        <v>-1.4000000000000057</v>
      </c>
      <c r="AA151" s="157" t="s">
        <v>48</v>
      </c>
      <c r="AB151" s="157" t="s">
        <v>48</v>
      </c>
    </row>
    <row r="152" spans="1:28" x14ac:dyDescent="0.3">
      <c r="A152" s="132" t="s">
        <v>99</v>
      </c>
      <c r="B152" s="130">
        <v>56.5</v>
      </c>
      <c r="C152" s="122" t="s">
        <v>48</v>
      </c>
      <c r="D152" s="122" t="s">
        <v>48</v>
      </c>
      <c r="E152" s="130">
        <v>51.1</v>
      </c>
      <c r="F152" s="122" t="s">
        <v>48</v>
      </c>
      <c r="G152" s="122" t="s">
        <v>48</v>
      </c>
      <c r="H152" s="130">
        <v>45.4</v>
      </c>
      <c r="I152" s="122" t="s">
        <v>48</v>
      </c>
      <c r="J152" s="122" t="s">
        <v>48</v>
      </c>
      <c r="K152" s="130">
        <v>46.9</v>
      </c>
      <c r="L152" s="122" t="s">
        <v>48</v>
      </c>
      <c r="M152" s="122" t="s">
        <v>48</v>
      </c>
      <c r="N152" s="130">
        <v>44.9</v>
      </c>
      <c r="O152" s="122" t="s">
        <v>48</v>
      </c>
      <c r="P152" s="122" t="s">
        <v>48</v>
      </c>
      <c r="Q152" s="130">
        <v>59.5</v>
      </c>
      <c r="R152" s="122" t="s">
        <v>48</v>
      </c>
      <c r="S152" s="122" t="s">
        <v>48</v>
      </c>
      <c r="T152" s="130">
        <v>58.2</v>
      </c>
      <c r="U152" s="122" t="s">
        <v>48</v>
      </c>
      <c r="V152" s="122" t="s">
        <v>48</v>
      </c>
      <c r="W152" s="130">
        <v>53.3</v>
      </c>
      <c r="X152" s="122" t="s">
        <v>48</v>
      </c>
      <c r="Y152" s="122" t="s">
        <v>48</v>
      </c>
      <c r="Z152" s="152">
        <v>-4.9000000000000057</v>
      </c>
      <c r="AA152" s="157" t="s">
        <v>48</v>
      </c>
      <c r="AB152" s="157" t="s">
        <v>48</v>
      </c>
    </row>
    <row r="153" spans="1:28" x14ac:dyDescent="0.3">
      <c r="A153" s="269" t="s">
        <v>316</v>
      </c>
      <c r="B153" s="269"/>
      <c r="C153" s="269"/>
      <c r="D153" s="269"/>
      <c r="E153" s="269"/>
      <c r="F153" s="269"/>
      <c r="G153" s="269"/>
      <c r="H153" s="269"/>
      <c r="I153" s="269"/>
      <c r="J153" s="269"/>
      <c r="K153" s="269"/>
      <c r="L153" s="269"/>
      <c r="M153" s="269"/>
      <c r="N153" s="269"/>
      <c r="O153" s="269"/>
      <c r="P153" s="269"/>
      <c r="Q153" s="269"/>
      <c r="R153" s="269"/>
      <c r="S153" s="269"/>
      <c r="T153" s="269"/>
      <c r="U153" s="269"/>
      <c r="V153" s="269"/>
      <c r="W153" s="269"/>
      <c r="X153" s="269"/>
      <c r="Y153" s="269"/>
      <c r="Z153" s="269"/>
      <c r="AA153" s="269"/>
      <c r="AB153" s="269"/>
    </row>
    <row r="154" spans="1:28" x14ac:dyDescent="0.3">
      <c r="A154" s="132" t="s">
        <v>115</v>
      </c>
      <c r="B154" s="130">
        <v>35.9</v>
      </c>
      <c r="C154" s="122" t="s">
        <v>48</v>
      </c>
      <c r="D154" s="122" t="s">
        <v>48</v>
      </c>
      <c r="E154" s="130">
        <v>34.299999999999997</v>
      </c>
      <c r="F154" s="122" t="s">
        <v>48</v>
      </c>
      <c r="G154" s="122" t="s">
        <v>48</v>
      </c>
      <c r="H154" s="130">
        <v>35.5</v>
      </c>
      <c r="I154" s="122" t="s">
        <v>48</v>
      </c>
      <c r="J154" s="122" t="s">
        <v>48</v>
      </c>
      <c r="K154" s="130">
        <v>36.1</v>
      </c>
      <c r="L154" s="122" t="s">
        <v>48</v>
      </c>
      <c r="M154" s="122" t="s">
        <v>48</v>
      </c>
      <c r="N154" s="130">
        <v>33.700000000000003</v>
      </c>
      <c r="O154" s="122" t="s">
        <v>48</v>
      </c>
      <c r="P154" s="122" t="s">
        <v>48</v>
      </c>
      <c r="Q154" s="130">
        <v>34.1</v>
      </c>
      <c r="R154" s="122" t="s">
        <v>48</v>
      </c>
      <c r="S154" s="122" t="s">
        <v>48</v>
      </c>
      <c r="T154" s="130">
        <v>34.299999999999997</v>
      </c>
      <c r="U154" s="122" t="s">
        <v>48</v>
      </c>
      <c r="V154" s="122" t="s">
        <v>48</v>
      </c>
      <c r="W154" s="130">
        <v>31.9</v>
      </c>
      <c r="X154" s="122" t="s">
        <v>48</v>
      </c>
      <c r="Y154" s="122" t="s">
        <v>48</v>
      </c>
      <c r="Z154" s="152">
        <v>-2.3999999999999986</v>
      </c>
      <c r="AA154" s="157" t="s">
        <v>48</v>
      </c>
      <c r="AB154" s="157" t="s">
        <v>48</v>
      </c>
    </row>
    <row r="155" spans="1:28" x14ac:dyDescent="0.3">
      <c r="A155" s="132" t="s">
        <v>102</v>
      </c>
      <c r="B155" s="130">
        <v>45.7</v>
      </c>
      <c r="C155" s="122" t="s">
        <v>48</v>
      </c>
      <c r="D155" s="122" t="s">
        <v>48</v>
      </c>
      <c r="E155" s="130">
        <v>42.5</v>
      </c>
      <c r="F155" s="122" t="s">
        <v>48</v>
      </c>
      <c r="G155" s="122" t="s">
        <v>48</v>
      </c>
      <c r="H155" s="130">
        <v>42.5</v>
      </c>
      <c r="I155" s="122" t="s">
        <v>48</v>
      </c>
      <c r="J155" s="122" t="s">
        <v>48</v>
      </c>
      <c r="K155" s="130">
        <v>39.299999999999997</v>
      </c>
      <c r="L155" s="122" t="s">
        <v>48</v>
      </c>
      <c r="M155" s="122" t="s">
        <v>48</v>
      </c>
      <c r="N155" s="130">
        <v>35.299999999999997</v>
      </c>
      <c r="O155" s="122" t="s">
        <v>48</v>
      </c>
      <c r="P155" s="122" t="s">
        <v>48</v>
      </c>
      <c r="Q155" s="130">
        <v>36.1</v>
      </c>
      <c r="R155" s="122" t="s">
        <v>48</v>
      </c>
      <c r="S155" s="122" t="s">
        <v>48</v>
      </c>
      <c r="T155" s="130">
        <v>33.9</v>
      </c>
      <c r="U155" s="122" t="s">
        <v>48</v>
      </c>
      <c r="V155" s="122" t="s">
        <v>48</v>
      </c>
      <c r="W155" s="130">
        <v>32.9</v>
      </c>
      <c r="X155" s="122" t="s">
        <v>48</v>
      </c>
      <c r="Y155" s="122" t="s">
        <v>48</v>
      </c>
      <c r="Z155" s="152">
        <v>-1</v>
      </c>
      <c r="AA155" s="157" t="s">
        <v>48</v>
      </c>
      <c r="AB155" s="157" t="s">
        <v>48</v>
      </c>
    </row>
    <row r="156" spans="1:28" x14ac:dyDescent="0.3">
      <c r="A156" s="132" t="s">
        <v>103</v>
      </c>
      <c r="B156" s="130">
        <v>32.4</v>
      </c>
      <c r="C156" s="122" t="s">
        <v>48</v>
      </c>
      <c r="D156" s="122" t="s">
        <v>48</v>
      </c>
      <c r="E156" s="130">
        <v>32.299999999999997</v>
      </c>
      <c r="F156" s="122" t="s">
        <v>48</v>
      </c>
      <c r="G156" s="122" t="s">
        <v>48</v>
      </c>
      <c r="H156" s="130">
        <v>29.4</v>
      </c>
      <c r="I156" s="122" t="s">
        <v>48</v>
      </c>
      <c r="J156" s="122" t="s">
        <v>48</v>
      </c>
      <c r="K156" s="130">
        <v>28.9</v>
      </c>
      <c r="L156" s="122" t="s">
        <v>48</v>
      </c>
      <c r="M156" s="122" t="s">
        <v>48</v>
      </c>
      <c r="N156" s="130">
        <v>24.2</v>
      </c>
      <c r="O156" s="122" t="s">
        <v>48</v>
      </c>
      <c r="P156" s="122" t="s">
        <v>48</v>
      </c>
      <c r="Q156" s="130">
        <v>26.3</v>
      </c>
      <c r="R156" s="122" t="s">
        <v>48</v>
      </c>
      <c r="S156" s="122" t="s">
        <v>48</v>
      </c>
      <c r="T156" s="130">
        <v>29.3</v>
      </c>
      <c r="U156" s="122" t="s">
        <v>48</v>
      </c>
      <c r="V156" s="122" t="s">
        <v>48</v>
      </c>
      <c r="W156" s="130">
        <v>28.5</v>
      </c>
      <c r="X156" s="122" t="s">
        <v>48</v>
      </c>
      <c r="Y156" s="122" t="s">
        <v>48</v>
      </c>
      <c r="Z156" s="152">
        <v>-0.80000000000000071</v>
      </c>
      <c r="AA156" s="157" t="s">
        <v>48</v>
      </c>
      <c r="AB156" s="157" t="s">
        <v>48</v>
      </c>
    </row>
    <row r="157" spans="1:28" x14ac:dyDescent="0.3">
      <c r="A157" s="269" t="s">
        <v>116</v>
      </c>
      <c r="B157" s="269"/>
      <c r="C157" s="269"/>
      <c r="D157" s="269"/>
      <c r="E157" s="269"/>
      <c r="F157" s="269"/>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row>
    <row r="158" spans="1:28" x14ac:dyDescent="0.3">
      <c r="A158" s="132" t="s">
        <v>51</v>
      </c>
      <c r="B158" s="130">
        <v>23.4</v>
      </c>
      <c r="C158" s="122" t="s">
        <v>48</v>
      </c>
      <c r="D158" s="122" t="s">
        <v>48</v>
      </c>
      <c r="E158" s="130">
        <v>19.3</v>
      </c>
      <c r="F158" s="122" t="s">
        <v>48</v>
      </c>
      <c r="G158" s="122" t="s">
        <v>48</v>
      </c>
      <c r="H158" s="130">
        <v>21.9</v>
      </c>
      <c r="I158" s="122" t="s">
        <v>48</v>
      </c>
      <c r="J158" s="122" t="s">
        <v>48</v>
      </c>
      <c r="K158" s="130">
        <v>19.399999999999999</v>
      </c>
      <c r="L158" s="122" t="s">
        <v>48</v>
      </c>
      <c r="M158" s="122" t="s">
        <v>48</v>
      </c>
      <c r="N158" s="130">
        <v>17.8</v>
      </c>
      <c r="O158" s="122" t="s">
        <v>48</v>
      </c>
      <c r="P158" s="122" t="s">
        <v>48</v>
      </c>
      <c r="Q158" s="130">
        <v>20.2</v>
      </c>
      <c r="R158" s="122" t="s">
        <v>48</v>
      </c>
      <c r="S158" s="122" t="s">
        <v>48</v>
      </c>
      <c r="T158" s="130">
        <v>18.899999999999999</v>
      </c>
      <c r="U158" s="122" t="s">
        <v>48</v>
      </c>
      <c r="V158" s="122" t="s">
        <v>48</v>
      </c>
      <c r="W158" s="130">
        <v>18.3</v>
      </c>
      <c r="X158" s="122" t="s">
        <v>48</v>
      </c>
      <c r="Y158" s="122" t="s">
        <v>48</v>
      </c>
      <c r="Z158" s="152">
        <v>-0.59999999999999787</v>
      </c>
      <c r="AA158" s="157" t="s">
        <v>48</v>
      </c>
      <c r="AB158" s="157" t="s">
        <v>48</v>
      </c>
    </row>
    <row r="159" spans="1:28" x14ac:dyDescent="0.3">
      <c r="A159" s="132" t="s">
        <v>52</v>
      </c>
      <c r="B159" s="130">
        <v>17.5</v>
      </c>
      <c r="C159" s="122" t="s">
        <v>48</v>
      </c>
      <c r="D159" s="122" t="s">
        <v>48</v>
      </c>
      <c r="E159" s="130">
        <v>17.8</v>
      </c>
      <c r="F159" s="122" t="s">
        <v>48</v>
      </c>
      <c r="G159" s="122" t="s">
        <v>48</v>
      </c>
      <c r="H159" s="130">
        <v>15.8</v>
      </c>
      <c r="I159" s="122" t="s">
        <v>48</v>
      </c>
      <c r="J159" s="122" t="s">
        <v>48</v>
      </c>
      <c r="K159" s="130">
        <v>15.6</v>
      </c>
      <c r="L159" s="122" t="s">
        <v>48</v>
      </c>
      <c r="M159" s="122" t="s">
        <v>48</v>
      </c>
      <c r="N159" s="130">
        <v>15.9</v>
      </c>
      <c r="O159" s="122" t="s">
        <v>48</v>
      </c>
      <c r="P159" s="122" t="s">
        <v>48</v>
      </c>
      <c r="Q159" s="130">
        <v>12.7</v>
      </c>
      <c r="R159" s="122" t="s">
        <v>48</v>
      </c>
      <c r="S159" s="122" t="s">
        <v>48</v>
      </c>
      <c r="T159" s="130">
        <v>13.4</v>
      </c>
      <c r="U159" s="122" t="s">
        <v>48</v>
      </c>
      <c r="V159" s="122" t="s">
        <v>48</v>
      </c>
      <c r="W159" s="130">
        <v>13.2</v>
      </c>
      <c r="X159" s="122" t="s">
        <v>48</v>
      </c>
      <c r="Y159" s="122" t="s">
        <v>48</v>
      </c>
      <c r="Z159" s="152">
        <v>-0.20000000000000107</v>
      </c>
      <c r="AA159" s="157" t="s">
        <v>48</v>
      </c>
      <c r="AB159" s="157" t="s">
        <v>48</v>
      </c>
    </row>
    <row r="160" spans="1:28" x14ac:dyDescent="0.3">
      <c r="A160" s="132" t="s">
        <v>53</v>
      </c>
      <c r="B160" s="130">
        <v>20.3</v>
      </c>
      <c r="C160" s="122">
        <v>22.1</v>
      </c>
      <c r="D160" s="122">
        <v>19.399999999999999</v>
      </c>
      <c r="E160" s="130">
        <v>18.5</v>
      </c>
      <c r="F160" s="122">
        <v>19.399999999999999</v>
      </c>
      <c r="G160" s="122">
        <v>18</v>
      </c>
      <c r="H160" s="130">
        <v>18.600000000000001</v>
      </c>
      <c r="I160" s="122">
        <v>24.1</v>
      </c>
      <c r="J160" s="122">
        <v>15.6</v>
      </c>
      <c r="K160" s="130">
        <v>17.3</v>
      </c>
      <c r="L160" s="122">
        <v>22.9</v>
      </c>
      <c r="M160" s="122">
        <v>14.5</v>
      </c>
      <c r="N160" s="130">
        <v>16.7</v>
      </c>
      <c r="O160" s="122">
        <v>19.2</v>
      </c>
      <c r="P160" s="122">
        <v>15.5</v>
      </c>
      <c r="Q160" s="130">
        <v>16.100000000000001</v>
      </c>
      <c r="R160" s="122">
        <v>16.3</v>
      </c>
      <c r="S160" s="122">
        <v>16</v>
      </c>
      <c r="T160" s="130">
        <v>16.2</v>
      </c>
      <c r="U160" s="122">
        <v>15.8</v>
      </c>
      <c r="V160" s="122">
        <v>16.399999999999999</v>
      </c>
      <c r="W160" s="130">
        <v>15.5</v>
      </c>
      <c r="X160" s="122">
        <v>13.8</v>
      </c>
      <c r="Y160" s="122">
        <v>16.3</v>
      </c>
      <c r="Z160" s="152">
        <v>-0.69999999999999929</v>
      </c>
      <c r="AA160" s="152">
        <v>-2</v>
      </c>
      <c r="AB160" s="152">
        <v>-9.9999999999997868E-2</v>
      </c>
    </row>
    <row r="161" spans="1:28" x14ac:dyDescent="0.3">
      <c r="A161" s="132" t="s">
        <v>54</v>
      </c>
      <c r="B161" s="130">
        <v>9.4</v>
      </c>
      <c r="C161" s="122" t="s">
        <v>48</v>
      </c>
      <c r="D161" s="122" t="s">
        <v>48</v>
      </c>
      <c r="E161" s="130">
        <v>8.3000000000000007</v>
      </c>
      <c r="F161" s="122" t="s">
        <v>48</v>
      </c>
      <c r="G161" s="122" t="s">
        <v>48</v>
      </c>
      <c r="H161" s="130">
        <v>9.1</v>
      </c>
      <c r="I161" s="122" t="s">
        <v>48</v>
      </c>
      <c r="J161" s="122" t="s">
        <v>48</v>
      </c>
      <c r="K161" s="130">
        <v>8.8000000000000007</v>
      </c>
      <c r="L161" s="122" t="s">
        <v>48</v>
      </c>
      <c r="M161" s="122" t="s">
        <v>48</v>
      </c>
      <c r="N161" s="130">
        <v>8.6</v>
      </c>
      <c r="O161" s="122" t="s">
        <v>48</v>
      </c>
      <c r="P161" s="122" t="s">
        <v>48</v>
      </c>
      <c r="Q161" s="130">
        <v>9.9</v>
      </c>
      <c r="R161" s="122" t="s">
        <v>48</v>
      </c>
      <c r="S161" s="122" t="s">
        <v>48</v>
      </c>
      <c r="T161" s="130">
        <v>7.1</v>
      </c>
      <c r="U161" s="122" t="s">
        <v>48</v>
      </c>
      <c r="V161" s="122" t="s">
        <v>48</v>
      </c>
      <c r="W161" s="130">
        <v>7.3</v>
      </c>
      <c r="X161" s="122" t="s">
        <v>48</v>
      </c>
      <c r="Y161" s="122" t="s">
        <v>48</v>
      </c>
      <c r="Z161" s="152">
        <v>0.20000000000000018</v>
      </c>
      <c r="AA161" s="157" t="s">
        <v>48</v>
      </c>
      <c r="AB161" s="157" t="s">
        <v>48</v>
      </c>
    </row>
    <row r="162" spans="1:28" x14ac:dyDescent="0.3">
      <c r="A162" s="132" t="s">
        <v>55</v>
      </c>
      <c r="B162" s="130">
        <v>11.1</v>
      </c>
      <c r="C162" s="122" t="s">
        <v>48</v>
      </c>
      <c r="D162" s="122" t="s">
        <v>48</v>
      </c>
      <c r="E162" s="130">
        <v>11.6</v>
      </c>
      <c r="F162" s="122" t="s">
        <v>48</v>
      </c>
      <c r="G162" s="122" t="s">
        <v>48</v>
      </c>
      <c r="H162" s="130">
        <v>13.3</v>
      </c>
      <c r="I162" s="122" t="s">
        <v>48</v>
      </c>
      <c r="J162" s="122" t="s">
        <v>48</v>
      </c>
      <c r="K162" s="130">
        <v>14.9</v>
      </c>
      <c r="L162" s="122" t="s">
        <v>48</v>
      </c>
      <c r="M162" s="122" t="s">
        <v>48</v>
      </c>
      <c r="N162" s="130">
        <v>14.1</v>
      </c>
      <c r="O162" s="122" t="s">
        <v>48</v>
      </c>
      <c r="P162" s="122" t="s">
        <v>48</v>
      </c>
      <c r="Q162" s="130">
        <v>12.8</v>
      </c>
      <c r="R162" s="122" t="s">
        <v>48</v>
      </c>
      <c r="S162" s="122" t="s">
        <v>48</v>
      </c>
      <c r="T162" s="130">
        <v>11.9</v>
      </c>
      <c r="U162" s="122" t="s">
        <v>48</v>
      </c>
      <c r="V162" s="122" t="s">
        <v>48</v>
      </c>
      <c r="W162" s="130">
        <v>9.6</v>
      </c>
      <c r="X162" s="122" t="s">
        <v>48</v>
      </c>
      <c r="Y162" s="122" t="s">
        <v>48</v>
      </c>
      <c r="Z162" s="152">
        <v>-2.3000000000000007</v>
      </c>
      <c r="AA162" s="157" t="s">
        <v>48</v>
      </c>
      <c r="AB162" s="157" t="s">
        <v>48</v>
      </c>
    </row>
    <row r="163" spans="1:28" x14ac:dyDescent="0.3">
      <c r="A163" s="132" t="s">
        <v>56</v>
      </c>
      <c r="B163" s="130">
        <v>59.8</v>
      </c>
      <c r="C163" s="122" t="s">
        <v>48</v>
      </c>
      <c r="D163" s="122" t="s">
        <v>48</v>
      </c>
      <c r="E163" s="130">
        <v>53.4</v>
      </c>
      <c r="F163" s="122" t="s">
        <v>48</v>
      </c>
      <c r="G163" s="122" t="s">
        <v>48</v>
      </c>
      <c r="H163" s="130">
        <v>53.7</v>
      </c>
      <c r="I163" s="122" t="s">
        <v>48</v>
      </c>
      <c r="J163" s="122" t="s">
        <v>48</v>
      </c>
      <c r="K163" s="130">
        <v>51.5</v>
      </c>
      <c r="L163" s="122" t="s">
        <v>48</v>
      </c>
      <c r="M163" s="122" t="s">
        <v>48</v>
      </c>
      <c r="N163" s="130">
        <v>57.6</v>
      </c>
      <c r="O163" s="122" t="s">
        <v>48</v>
      </c>
      <c r="P163" s="122" t="s">
        <v>48</v>
      </c>
      <c r="Q163" s="130">
        <v>50.3</v>
      </c>
      <c r="R163" s="122" t="s">
        <v>48</v>
      </c>
      <c r="S163" s="122" t="s">
        <v>48</v>
      </c>
      <c r="T163" s="130">
        <v>61.6</v>
      </c>
      <c r="U163" s="122" t="s">
        <v>48</v>
      </c>
      <c r="V163" s="122" t="s">
        <v>48</v>
      </c>
      <c r="W163" s="130">
        <v>63.6</v>
      </c>
      <c r="X163" s="122" t="s">
        <v>48</v>
      </c>
      <c r="Y163" s="122" t="s">
        <v>48</v>
      </c>
      <c r="Z163" s="152">
        <v>2</v>
      </c>
      <c r="AA163" s="157" t="s">
        <v>48</v>
      </c>
      <c r="AB163" s="157" t="s">
        <v>48</v>
      </c>
    </row>
    <row r="164" spans="1:28" x14ac:dyDescent="0.3">
      <c r="A164" s="132" t="s">
        <v>57</v>
      </c>
      <c r="B164" s="130">
        <v>26.7</v>
      </c>
      <c r="C164" s="122" t="s">
        <v>48</v>
      </c>
      <c r="D164" s="122" t="s">
        <v>48</v>
      </c>
      <c r="E164" s="130">
        <v>27.2</v>
      </c>
      <c r="F164" s="122" t="s">
        <v>48</v>
      </c>
      <c r="G164" s="122" t="s">
        <v>48</v>
      </c>
      <c r="H164" s="130">
        <v>25.1</v>
      </c>
      <c r="I164" s="122" t="s">
        <v>48</v>
      </c>
      <c r="J164" s="122" t="s">
        <v>48</v>
      </c>
      <c r="K164" s="130">
        <v>28.1</v>
      </c>
      <c r="L164" s="122" t="s">
        <v>48</v>
      </c>
      <c r="M164" s="122" t="s">
        <v>48</v>
      </c>
      <c r="N164" s="130">
        <v>26.3</v>
      </c>
      <c r="O164" s="122" t="s">
        <v>48</v>
      </c>
      <c r="P164" s="122" t="s">
        <v>48</v>
      </c>
      <c r="Q164" s="130">
        <v>23.7</v>
      </c>
      <c r="R164" s="122" t="s">
        <v>48</v>
      </c>
      <c r="S164" s="122" t="s">
        <v>48</v>
      </c>
      <c r="T164" s="130">
        <v>24.6</v>
      </c>
      <c r="U164" s="122" t="s">
        <v>48</v>
      </c>
      <c r="V164" s="122" t="s">
        <v>48</v>
      </c>
      <c r="W164" s="130">
        <v>22.9</v>
      </c>
      <c r="X164" s="122" t="s">
        <v>48</v>
      </c>
      <c r="Y164" s="122" t="s">
        <v>48</v>
      </c>
      <c r="Z164" s="152">
        <v>-1.7000000000000028</v>
      </c>
      <c r="AA164" s="157" t="s">
        <v>48</v>
      </c>
      <c r="AB164" s="157" t="s">
        <v>48</v>
      </c>
    </row>
    <row r="165" spans="1:28" x14ac:dyDescent="0.3">
      <c r="A165" s="132" t="s">
        <v>58</v>
      </c>
      <c r="B165" s="130">
        <v>40.799999999999997</v>
      </c>
      <c r="C165" s="122" t="s">
        <v>48</v>
      </c>
      <c r="D165" s="122" t="s">
        <v>48</v>
      </c>
      <c r="E165" s="130">
        <v>37.4</v>
      </c>
      <c r="F165" s="122" t="s">
        <v>48</v>
      </c>
      <c r="G165" s="122" t="s">
        <v>48</v>
      </c>
      <c r="H165" s="130">
        <v>41.4</v>
      </c>
      <c r="I165" s="122" t="s">
        <v>48</v>
      </c>
      <c r="J165" s="122" t="s">
        <v>48</v>
      </c>
      <c r="K165" s="130">
        <v>35.799999999999997</v>
      </c>
      <c r="L165" s="122" t="s">
        <v>48</v>
      </c>
      <c r="M165" s="122" t="s">
        <v>48</v>
      </c>
      <c r="N165" s="130">
        <v>29.2</v>
      </c>
      <c r="O165" s="122" t="s">
        <v>48</v>
      </c>
      <c r="P165" s="122" t="s">
        <v>48</v>
      </c>
      <c r="Q165" s="130">
        <v>32</v>
      </c>
      <c r="R165" s="122" t="s">
        <v>48</v>
      </c>
      <c r="S165" s="122" t="s">
        <v>48</v>
      </c>
      <c r="T165" s="130">
        <v>27.2</v>
      </c>
      <c r="U165" s="122" t="s">
        <v>48</v>
      </c>
      <c r="V165" s="122" t="s">
        <v>48</v>
      </c>
      <c r="W165" s="130">
        <v>25.3</v>
      </c>
      <c r="X165" s="122" t="s">
        <v>48</v>
      </c>
      <c r="Y165" s="122" t="s">
        <v>48</v>
      </c>
      <c r="Z165" s="152">
        <v>-1.8999999999999986</v>
      </c>
      <c r="AA165" s="157" t="s">
        <v>48</v>
      </c>
      <c r="AB165" s="157" t="s">
        <v>48</v>
      </c>
    </row>
    <row r="166" spans="1:28" x14ac:dyDescent="0.3">
      <c r="A166" s="132" t="s">
        <v>59</v>
      </c>
      <c r="B166" s="130">
        <v>70</v>
      </c>
      <c r="C166" s="122" t="s">
        <v>48</v>
      </c>
      <c r="D166" s="122" t="s">
        <v>48</v>
      </c>
      <c r="E166" s="130">
        <v>62</v>
      </c>
      <c r="F166" s="122" t="s">
        <v>48</v>
      </c>
      <c r="G166" s="122" t="s">
        <v>48</v>
      </c>
      <c r="H166" s="130">
        <v>55.5</v>
      </c>
      <c r="I166" s="122" t="s">
        <v>48</v>
      </c>
      <c r="J166" s="122" t="s">
        <v>48</v>
      </c>
      <c r="K166" s="130">
        <v>56.9</v>
      </c>
      <c r="L166" s="122" t="s">
        <v>48</v>
      </c>
      <c r="M166" s="122" t="s">
        <v>48</v>
      </c>
      <c r="N166" s="130">
        <v>67.5</v>
      </c>
      <c r="O166" s="122" t="s">
        <v>48</v>
      </c>
      <c r="P166" s="122" t="s">
        <v>48</v>
      </c>
      <c r="Q166" s="130">
        <v>63.3</v>
      </c>
      <c r="R166" s="122" t="s">
        <v>48</v>
      </c>
      <c r="S166" s="122" t="s">
        <v>48</v>
      </c>
      <c r="T166" s="130">
        <v>61.6</v>
      </c>
      <c r="U166" s="122" t="s">
        <v>48</v>
      </c>
      <c r="V166" s="122" t="s">
        <v>48</v>
      </c>
      <c r="W166" s="130">
        <v>58.9</v>
      </c>
      <c r="X166" s="122" t="s">
        <v>48</v>
      </c>
      <c r="Y166" s="122" t="s">
        <v>48</v>
      </c>
      <c r="Z166" s="152">
        <v>-2.7000000000000028</v>
      </c>
      <c r="AA166" s="157" t="s">
        <v>48</v>
      </c>
      <c r="AB166" s="157" t="s">
        <v>48</v>
      </c>
    </row>
    <row r="167" spans="1:28" x14ac:dyDescent="0.3">
      <c r="A167" s="132" t="s">
        <v>60</v>
      </c>
      <c r="B167" s="130">
        <v>61</v>
      </c>
      <c r="C167" s="122" t="s">
        <v>48</v>
      </c>
      <c r="D167" s="122" t="s">
        <v>48</v>
      </c>
      <c r="E167" s="130">
        <v>58.4</v>
      </c>
      <c r="F167" s="122" t="s">
        <v>48</v>
      </c>
      <c r="G167" s="122" t="s">
        <v>48</v>
      </c>
      <c r="H167" s="130">
        <v>53.9</v>
      </c>
      <c r="I167" s="122" t="s">
        <v>48</v>
      </c>
      <c r="J167" s="122" t="s">
        <v>48</v>
      </c>
      <c r="K167" s="130">
        <v>53.3</v>
      </c>
      <c r="L167" s="122" t="s">
        <v>48</v>
      </c>
      <c r="M167" s="122" t="s">
        <v>48</v>
      </c>
      <c r="N167" s="130">
        <v>45.7</v>
      </c>
      <c r="O167" s="122" t="s">
        <v>48</v>
      </c>
      <c r="P167" s="122" t="s">
        <v>48</v>
      </c>
      <c r="Q167" s="130">
        <v>47.9</v>
      </c>
      <c r="R167" s="122" t="s">
        <v>48</v>
      </c>
      <c r="S167" s="122" t="s">
        <v>48</v>
      </c>
      <c r="T167" s="130">
        <v>47.6</v>
      </c>
      <c r="U167" s="122" t="s">
        <v>48</v>
      </c>
      <c r="V167" s="122" t="s">
        <v>48</v>
      </c>
      <c r="W167" s="130">
        <v>50.8</v>
      </c>
      <c r="X167" s="122" t="s">
        <v>48</v>
      </c>
      <c r="Y167" s="122" t="s">
        <v>48</v>
      </c>
      <c r="Z167" s="152">
        <v>3.1999999999999957</v>
      </c>
      <c r="AA167" s="157" t="s">
        <v>48</v>
      </c>
      <c r="AB167" s="157" t="s">
        <v>48</v>
      </c>
    </row>
    <row r="168" spans="1:28" x14ac:dyDescent="0.3">
      <c r="A168" s="132" t="s">
        <v>61</v>
      </c>
      <c r="B168" s="130">
        <v>49.7</v>
      </c>
      <c r="C168" s="122" t="s">
        <v>48</v>
      </c>
      <c r="D168" s="122" t="s">
        <v>48</v>
      </c>
      <c r="E168" s="130">
        <v>47.3</v>
      </c>
      <c r="F168" s="122" t="s">
        <v>48</v>
      </c>
      <c r="G168" s="122" t="s">
        <v>48</v>
      </c>
      <c r="H168" s="130">
        <v>45.8</v>
      </c>
      <c r="I168" s="122" t="s">
        <v>48</v>
      </c>
      <c r="J168" s="122" t="s">
        <v>48</v>
      </c>
      <c r="K168" s="130">
        <v>44.4</v>
      </c>
      <c r="L168" s="122" t="s">
        <v>48</v>
      </c>
      <c r="M168" s="122" t="s">
        <v>48</v>
      </c>
      <c r="N168" s="130">
        <v>39.200000000000003</v>
      </c>
      <c r="O168" s="122" t="s">
        <v>48</v>
      </c>
      <c r="P168" s="122" t="s">
        <v>48</v>
      </c>
      <c r="Q168" s="130">
        <v>39.799999999999997</v>
      </c>
      <c r="R168" s="122" t="s">
        <v>48</v>
      </c>
      <c r="S168" s="122" t="s">
        <v>48</v>
      </c>
      <c r="T168" s="130">
        <v>41.9</v>
      </c>
      <c r="U168" s="122" t="s">
        <v>48</v>
      </c>
      <c r="V168" s="122" t="s">
        <v>48</v>
      </c>
      <c r="W168" s="130">
        <v>42.5</v>
      </c>
      <c r="X168" s="122" t="s">
        <v>48</v>
      </c>
      <c r="Y168" s="122" t="s">
        <v>48</v>
      </c>
      <c r="Z168" s="152">
        <v>0.60000000000000142</v>
      </c>
      <c r="AA168" s="157" t="s">
        <v>48</v>
      </c>
      <c r="AB168" s="157" t="s">
        <v>48</v>
      </c>
    </row>
    <row r="169" spans="1:28" x14ac:dyDescent="0.3">
      <c r="A169" s="132" t="s">
        <v>62</v>
      </c>
      <c r="B169" s="130">
        <v>23.1</v>
      </c>
      <c r="C169" s="122" t="s">
        <v>48</v>
      </c>
      <c r="D169" s="122" t="s">
        <v>48</v>
      </c>
      <c r="E169" s="130">
        <v>23.1</v>
      </c>
      <c r="F169" s="122" t="s">
        <v>48</v>
      </c>
      <c r="G169" s="122" t="s">
        <v>48</v>
      </c>
      <c r="H169" s="130">
        <v>22.3</v>
      </c>
      <c r="I169" s="122" t="s">
        <v>48</v>
      </c>
      <c r="J169" s="122" t="s">
        <v>48</v>
      </c>
      <c r="K169" s="130">
        <v>21.6</v>
      </c>
      <c r="L169" s="122" t="s">
        <v>48</v>
      </c>
      <c r="M169" s="122" t="s">
        <v>48</v>
      </c>
      <c r="N169" s="130">
        <v>19.600000000000001</v>
      </c>
      <c r="O169" s="122" t="s">
        <v>48</v>
      </c>
      <c r="P169" s="122" t="s">
        <v>48</v>
      </c>
      <c r="Q169" s="130">
        <v>20</v>
      </c>
      <c r="R169" s="122" t="s">
        <v>48</v>
      </c>
      <c r="S169" s="122" t="s">
        <v>48</v>
      </c>
      <c r="T169" s="130">
        <v>19</v>
      </c>
      <c r="U169" s="122" t="s">
        <v>48</v>
      </c>
      <c r="V169" s="122" t="s">
        <v>48</v>
      </c>
      <c r="W169" s="130">
        <v>15.7</v>
      </c>
      <c r="X169" s="122" t="s">
        <v>48</v>
      </c>
      <c r="Y169" s="122" t="s">
        <v>48</v>
      </c>
      <c r="Z169" s="152">
        <v>-3.3000000000000007</v>
      </c>
      <c r="AA169" s="157" t="s">
        <v>48</v>
      </c>
      <c r="AB169" s="157" t="s">
        <v>48</v>
      </c>
    </row>
    <row r="170" spans="1:28" x14ac:dyDescent="0.3">
      <c r="A170" s="132" t="s">
        <v>628</v>
      </c>
      <c r="B170" s="130">
        <v>3.63</v>
      </c>
      <c r="C170" s="122">
        <v>3.74</v>
      </c>
      <c r="D170" s="122">
        <v>3.52</v>
      </c>
      <c r="E170" s="130">
        <v>3.49</v>
      </c>
      <c r="F170" s="122">
        <v>3.59</v>
      </c>
      <c r="G170" s="122">
        <v>3.41</v>
      </c>
      <c r="H170" s="130">
        <v>3.03</v>
      </c>
      <c r="I170" s="122">
        <v>3.07</v>
      </c>
      <c r="J170" s="122">
        <v>3.02</v>
      </c>
      <c r="K170" s="130">
        <v>3.34</v>
      </c>
      <c r="L170" s="122">
        <v>3.41</v>
      </c>
      <c r="M170" s="122">
        <v>3.28</v>
      </c>
      <c r="N170" s="130">
        <v>3.03</v>
      </c>
      <c r="O170" s="122">
        <v>3.08</v>
      </c>
      <c r="P170" s="122">
        <v>3</v>
      </c>
      <c r="Q170" s="130">
        <v>3.2</v>
      </c>
      <c r="R170" s="122">
        <v>3.23</v>
      </c>
      <c r="S170" s="122">
        <v>3.19</v>
      </c>
      <c r="T170" s="130">
        <v>3.12</v>
      </c>
      <c r="U170" s="122">
        <v>3.11</v>
      </c>
      <c r="V170" s="122">
        <v>3.1</v>
      </c>
      <c r="W170" s="130">
        <v>3.63</v>
      </c>
      <c r="X170" s="122">
        <v>3.74</v>
      </c>
      <c r="Y170" s="122">
        <v>3.27</v>
      </c>
      <c r="Z170" s="155">
        <v>0.50999999999999979</v>
      </c>
      <c r="AA170" s="152">
        <v>-0.12000000000000011</v>
      </c>
      <c r="AB170" s="152">
        <v>-8.9999999999999858E-2</v>
      </c>
    </row>
    <row r="171" spans="1:28" x14ac:dyDescent="0.3">
      <c r="A171" s="132" t="s">
        <v>629</v>
      </c>
      <c r="B171" s="130">
        <v>24.3</v>
      </c>
      <c r="C171" s="122" t="s">
        <v>48</v>
      </c>
      <c r="D171" s="122" t="s">
        <v>48</v>
      </c>
      <c r="E171" s="130">
        <v>23.2</v>
      </c>
      <c r="F171" s="122" t="s">
        <v>48</v>
      </c>
      <c r="G171" s="122" t="s">
        <v>48</v>
      </c>
      <c r="H171" s="130">
        <v>20.9</v>
      </c>
      <c r="I171" s="122" t="s">
        <v>48</v>
      </c>
      <c r="J171" s="122" t="s">
        <v>48</v>
      </c>
      <c r="K171" s="130">
        <v>22.8</v>
      </c>
      <c r="L171" s="122" t="s">
        <v>48</v>
      </c>
      <c r="M171" s="122" t="s">
        <v>48</v>
      </c>
      <c r="N171" s="130">
        <v>20.9</v>
      </c>
      <c r="O171" s="122" t="s">
        <v>48</v>
      </c>
      <c r="P171" s="122" t="s">
        <v>48</v>
      </c>
      <c r="Q171" s="130">
        <v>21.8</v>
      </c>
      <c r="R171" s="122" t="s">
        <v>48</v>
      </c>
      <c r="S171" s="122" t="s">
        <v>48</v>
      </c>
      <c r="T171" s="130">
        <v>21.2</v>
      </c>
      <c r="U171" s="122" t="s">
        <v>48</v>
      </c>
      <c r="V171" s="122" t="s">
        <v>48</v>
      </c>
      <c r="W171" s="130">
        <v>21.6</v>
      </c>
      <c r="X171" s="122" t="s">
        <v>48</v>
      </c>
      <c r="Y171" s="122" t="s">
        <v>48</v>
      </c>
      <c r="Z171" s="152">
        <v>0.40000000000000213</v>
      </c>
      <c r="AA171" s="157" t="s">
        <v>48</v>
      </c>
      <c r="AB171" s="157" t="s">
        <v>48</v>
      </c>
    </row>
    <row r="172" spans="1:28" x14ac:dyDescent="0.3">
      <c r="A172" s="132" t="s">
        <v>117</v>
      </c>
      <c r="B172" s="130">
        <v>77.3</v>
      </c>
      <c r="C172" s="122">
        <v>73.8</v>
      </c>
      <c r="D172" s="122">
        <v>80.7</v>
      </c>
      <c r="E172" s="130">
        <v>77.3</v>
      </c>
      <c r="F172" s="122">
        <v>73.8</v>
      </c>
      <c r="G172" s="122">
        <v>80.7</v>
      </c>
      <c r="H172" s="130">
        <v>77.400000000000006</v>
      </c>
      <c r="I172" s="122">
        <v>73.900000000000006</v>
      </c>
      <c r="J172" s="122">
        <v>80.8</v>
      </c>
      <c r="K172" s="130">
        <v>77.8</v>
      </c>
      <c r="L172" s="122">
        <v>74.3</v>
      </c>
      <c r="M172" s="122">
        <v>81.2</v>
      </c>
      <c r="N172" s="130">
        <v>77</v>
      </c>
      <c r="O172" s="122">
        <v>73.5</v>
      </c>
      <c r="P172" s="122">
        <v>80.400000000000006</v>
      </c>
      <c r="Q172" s="130">
        <v>74.599999999999994</v>
      </c>
      <c r="R172" s="122">
        <v>71.2</v>
      </c>
      <c r="S172" s="122">
        <v>78.2</v>
      </c>
      <c r="T172" s="130">
        <v>77</v>
      </c>
      <c r="U172" s="122">
        <v>73.599999999999994</v>
      </c>
      <c r="V172" s="122">
        <v>80.5</v>
      </c>
      <c r="W172" s="130">
        <v>78.099999999999994</v>
      </c>
      <c r="X172" s="122">
        <v>74.7</v>
      </c>
      <c r="Y172" s="122">
        <v>81.5</v>
      </c>
      <c r="Z172" s="152">
        <v>1.0999999999999943</v>
      </c>
      <c r="AA172" s="157" t="s">
        <v>48</v>
      </c>
      <c r="AB172" s="157" t="s">
        <v>48</v>
      </c>
    </row>
    <row r="173" spans="1:28" x14ac:dyDescent="0.3">
      <c r="A173" s="132" t="s">
        <v>118</v>
      </c>
      <c r="B173" s="130">
        <v>17.5</v>
      </c>
      <c r="C173" s="122">
        <v>15.3</v>
      </c>
      <c r="D173" s="122">
        <v>19.2</v>
      </c>
      <c r="E173" s="130">
        <v>17.399999999999999</v>
      </c>
      <c r="F173" s="122">
        <v>15.3</v>
      </c>
      <c r="G173" s="122">
        <v>19.100000000000001</v>
      </c>
      <c r="H173" s="130">
        <v>17.600000000000001</v>
      </c>
      <c r="I173" s="122">
        <v>15.4</v>
      </c>
      <c r="J173" s="122">
        <v>19.3</v>
      </c>
      <c r="K173" s="130">
        <v>17.899999999999999</v>
      </c>
      <c r="L173" s="122">
        <v>15.7</v>
      </c>
      <c r="M173" s="122">
        <v>19.7</v>
      </c>
      <c r="N173" s="130">
        <v>17.100000000000001</v>
      </c>
      <c r="O173" s="122">
        <v>14.8</v>
      </c>
      <c r="P173" s="122">
        <v>18.899999999999999</v>
      </c>
      <c r="Q173" s="130">
        <v>15.4</v>
      </c>
      <c r="R173" s="122">
        <v>13.3</v>
      </c>
      <c r="S173" s="122">
        <v>17.100000000000001</v>
      </c>
      <c r="T173" s="130">
        <v>17.100000000000001</v>
      </c>
      <c r="U173" s="122">
        <v>15</v>
      </c>
      <c r="V173" s="122">
        <v>18.8</v>
      </c>
      <c r="W173" s="130">
        <v>18</v>
      </c>
      <c r="X173" s="122">
        <v>15.9</v>
      </c>
      <c r="Y173" s="122">
        <v>19.7</v>
      </c>
      <c r="Z173" s="152">
        <v>0.89999999999999858</v>
      </c>
      <c r="AA173" s="157" t="s">
        <v>48</v>
      </c>
      <c r="AB173" s="157" t="s">
        <v>48</v>
      </c>
    </row>
    <row r="174" spans="1:28" x14ac:dyDescent="0.3">
      <c r="A174" s="131" t="s">
        <v>601</v>
      </c>
      <c r="B174" s="126" t="s">
        <v>48</v>
      </c>
      <c r="C174" s="127" t="s">
        <v>48</v>
      </c>
      <c r="D174" s="127" t="s">
        <v>48</v>
      </c>
      <c r="E174" s="126" t="s">
        <v>48</v>
      </c>
      <c r="F174" s="127" t="s">
        <v>48</v>
      </c>
      <c r="G174" s="127" t="s">
        <v>48</v>
      </c>
      <c r="H174" s="126" t="s">
        <v>48</v>
      </c>
      <c r="I174" s="127" t="s">
        <v>48</v>
      </c>
      <c r="J174" s="127" t="s">
        <v>48</v>
      </c>
      <c r="K174" s="128">
        <v>11.9</v>
      </c>
      <c r="L174" s="129">
        <v>11.6</v>
      </c>
      <c r="M174" s="129">
        <v>12.1</v>
      </c>
      <c r="N174" s="128">
        <v>9.8000000000000007</v>
      </c>
      <c r="O174" s="129">
        <v>9.6</v>
      </c>
      <c r="P174" s="129">
        <v>10</v>
      </c>
      <c r="Q174" s="128">
        <v>12.4</v>
      </c>
      <c r="R174" s="129">
        <v>11.9</v>
      </c>
      <c r="S174" s="129">
        <v>13</v>
      </c>
      <c r="T174" s="128">
        <v>13.2</v>
      </c>
      <c r="U174" s="129">
        <v>13</v>
      </c>
      <c r="V174" s="129">
        <v>13.5</v>
      </c>
      <c r="W174" s="128">
        <v>15.4</v>
      </c>
      <c r="X174" s="129">
        <v>15.9</v>
      </c>
      <c r="Y174" s="129">
        <v>15</v>
      </c>
      <c r="Z174" s="150">
        <v>2.2000000000000011</v>
      </c>
      <c r="AA174" s="150">
        <v>2.9000000000000004</v>
      </c>
      <c r="AB174" s="150">
        <v>1.5</v>
      </c>
    </row>
    <row r="175" spans="1:28" x14ac:dyDescent="0.3">
      <c r="A175" s="131" t="s">
        <v>602</v>
      </c>
      <c r="B175" s="126" t="s">
        <v>48</v>
      </c>
      <c r="C175" s="127" t="s">
        <v>48</v>
      </c>
      <c r="D175" s="127" t="s">
        <v>48</v>
      </c>
      <c r="E175" s="126" t="s">
        <v>48</v>
      </c>
      <c r="F175" s="127" t="s">
        <v>48</v>
      </c>
      <c r="G175" s="127" t="s">
        <v>48</v>
      </c>
      <c r="H175" s="126" t="s">
        <v>48</v>
      </c>
      <c r="I175" s="127" t="s">
        <v>48</v>
      </c>
      <c r="J175" s="127" t="s">
        <v>48</v>
      </c>
      <c r="K175" s="128">
        <v>19</v>
      </c>
      <c r="L175" s="129">
        <v>19.7</v>
      </c>
      <c r="M175" s="129">
        <v>18.2</v>
      </c>
      <c r="N175" s="128">
        <v>14.9</v>
      </c>
      <c r="O175" s="129">
        <v>14.9</v>
      </c>
      <c r="P175" s="129">
        <v>15</v>
      </c>
      <c r="Q175" s="128">
        <v>17.899999999999999</v>
      </c>
      <c r="R175" s="129">
        <v>17.7</v>
      </c>
      <c r="S175" s="129">
        <v>18</v>
      </c>
      <c r="T175" s="128">
        <v>21.4</v>
      </c>
      <c r="U175" s="129">
        <v>21.7</v>
      </c>
      <c r="V175" s="129">
        <v>21.1</v>
      </c>
      <c r="W175" s="128">
        <v>24.5</v>
      </c>
      <c r="X175" s="129">
        <v>26.5</v>
      </c>
      <c r="Y175" s="129">
        <v>22.4</v>
      </c>
      <c r="Z175" s="150">
        <v>3.1000000000000014</v>
      </c>
      <c r="AA175" s="150">
        <v>4.8000000000000007</v>
      </c>
      <c r="AB175" s="150">
        <v>1.2999999999999972</v>
      </c>
    </row>
    <row r="176" spans="1:28" x14ac:dyDescent="0.3">
      <c r="A176" s="131" t="s">
        <v>603</v>
      </c>
      <c r="B176" s="126" t="s">
        <v>48</v>
      </c>
      <c r="C176" s="127" t="s">
        <v>48</v>
      </c>
      <c r="D176" s="127" t="s">
        <v>48</v>
      </c>
      <c r="E176" s="126" t="s">
        <v>48</v>
      </c>
      <c r="F176" s="127" t="s">
        <v>48</v>
      </c>
      <c r="G176" s="127" t="s">
        <v>48</v>
      </c>
      <c r="H176" s="126" t="s">
        <v>48</v>
      </c>
      <c r="I176" s="127" t="s">
        <v>48</v>
      </c>
      <c r="J176" s="127" t="s">
        <v>48</v>
      </c>
      <c r="K176" s="128">
        <v>10.7</v>
      </c>
      <c r="L176" s="129">
        <v>10.4</v>
      </c>
      <c r="M176" s="129">
        <v>11</v>
      </c>
      <c r="N176" s="128">
        <v>8.9</v>
      </c>
      <c r="O176" s="129">
        <v>8.8000000000000007</v>
      </c>
      <c r="P176" s="129">
        <v>9</v>
      </c>
      <c r="Q176" s="128">
        <v>11.3</v>
      </c>
      <c r="R176" s="129">
        <v>11.1</v>
      </c>
      <c r="S176" s="129">
        <v>11.5</v>
      </c>
      <c r="T176" s="128">
        <v>12.2</v>
      </c>
      <c r="U176" s="129">
        <v>11.9</v>
      </c>
      <c r="V176" s="129">
        <v>12.6</v>
      </c>
      <c r="W176" s="128">
        <v>14.1</v>
      </c>
      <c r="X176" s="129">
        <v>14.3</v>
      </c>
      <c r="Y176" s="129">
        <v>13.9</v>
      </c>
      <c r="Z176" s="150">
        <v>1.9000000000000004</v>
      </c>
      <c r="AA176" s="150">
        <v>2.4000000000000004</v>
      </c>
      <c r="AB176" s="150">
        <v>1.3000000000000007</v>
      </c>
    </row>
    <row r="177" spans="1:28" x14ac:dyDescent="0.3">
      <c r="A177" s="131" t="s">
        <v>604</v>
      </c>
      <c r="B177" s="126" t="s">
        <v>48</v>
      </c>
      <c r="C177" s="127" t="s">
        <v>48</v>
      </c>
      <c r="D177" s="127" t="s">
        <v>48</v>
      </c>
      <c r="E177" s="126" t="s">
        <v>48</v>
      </c>
      <c r="F177" s="127" t="s">
        <v>48</v>
      </c>
      <c r="G177" s="127" t="s">
        <v>48</v>
      </c>
      <c r="H177" s="126" t="s">
        <v>48</v>
      </c>
      <c r="I177" s="127" t="s">
        <v>48</v>
      </c>
      <c r="J177" s="127" t="s">
        <v>48</v>
      </c>
      <c r="K177" s="128">
        <v>8.6999999999999993</v>
      </c>
      <c r="L177" s="129">
        <v>6.1</v>
      </c>
      <c r="M177" s="129">
        <v>10.5</v>
      </c>
      <c r="N177" s="128">
        <v>7.6</v>
      </c>
      <c r="O177" s="129">
        <v>5.9</v>
      </c>
      <c r="P177" s="129">
        <v>8.8000000000000007</v>
      </c>
      <c r="Q177" s="128">
        <v>10.5</v>
      </c>
      <c r="R177" s="129">
        <v>7.2</v>
      </c>
      <c r="S177" s="129">
        <v>12.7</v>
      </c>
      <c r="T177" s="128">
        <v>7.9</v>
      </c>
      <c r="U177" s="129">
        <v>6</v>
      </c>
      <c r="V177" s="129">
        <v>9.1</v>
      </c>
      <c r="W177" s="128">
        <v>10.3</v>
      </c>
      <c r="X177" s="129">
        <v>8.3000000000000007</v>
      </c>
      <c r="Y177" s="129">
        <v>11.6</v>
      </c>
      <c r="Z177" s="150">
        <v>2.4000000000000004</v>
      </c>
      <c r="AA177" s="150">
        <v>2.3000000000000007</v>
      </c>
      <c r="AB177" s="150">
        <v>2.5</v>
      </c>
    </row>
    <row r="178" spans="1:28" x14ac:dyDescent="0.3">
      <c r="A178" s="131" t="s">
        <v>119</v>
      </c>
      <c r="B178" s="128">
        <v>18.399999999999999</v>
      </c>
      <c r="C178" s="129">
        <v>18.100000000000001</v>
      </c>
      <c r="D178" s="129">
        <v>18.7</v>
      </c>
      <c r="E178" s="128">
        <v>17.5</v>
      </c>
      <c r="F178" s="129">
        <v>17.5</v>
      </c>
      <c r="G178" s="129">
        <v>17.5</v>
      </c>
      <c r="H178" s="128">
        <v>17.7</v>
      </c>
      <c r="I178" s="129">
        <v>17.3</v>
      </c>
      <c r="J178" s="129">
        <v>18</v>
      </c>
      <c r="K178" s="128">
        <v>19.2</v>
      </c>
      <c r="L178" s="129">
        <v>18.7</v>
      </c>
      <c r="M178" s="129">
        <v>19.600000000000001</v>
      </c>
      <c r="N178" s="128">
        <v>19</v>
      </c>
      <c r="O178" s="129">
        <v>18.5</v>
      </c>
      <c r="P178" s="129">
        <v>19.5</v>
      </c>
      <c r="Q178" s="128">
        <v>21.6</v>
      </c>
      <c r="R178" s="129">
        <v>21.4</v>
      </c>
      <c r="S178" s="129">
        <v>21.8</v>
      </c>
      <c r="T178" s="153">
        <v>20.7</v>
      </c>
      <c r="U178" s="154">
        <v>20.399999999999999</v>
      </c>
      <c r="V178" s="154">
        <v>21</v>
      </c>
      <c r="W178" s="128">
        <v>22.5</v>
      </c>
      <c r="X178" s="129">
        <v>23.1</v>
      </c>
      <c r="Y178" s="129">
        <v>22</v>
      </c>
      <c r="Z178" s="150">
        <v>1.8000000000000007</v>
      </c>
      <c r="AA178" s="150">
        <v>2.7000000000000028</v>
      </c>
      <c r="AB178" s="150">
        <v>1</v>
      </c>
    </row>
    <row r="179" spans="1:28" x14ac:dyDescent="0.3">
      <c r="A179" s="131" t="s">
        <v>120</v>
      </c>
      <c r="B179" s="128">
        <v>37.9</v>
      </c>
      <c r="C179" s="129">
        <v>35.200000000000003</v>
      </c>
      <c r="D179" s="129">
        <v>40.5</v>
      </c>
      <c r="E179" s="128">
        <v>37.4</v>
      </c>
      <c r="F179" s="129">
        <v>35.299999999999997</v>
      </c>
      <c r="G179" s="129">
        <v>39.5</v>
      </c>
      <c r="H179" s="128">
        <v>37.1</v>
      </c>
      <c r="I179" s="129">
        <v>35</v>
      </c>
      <c r="J179" s="129">
        <v>39.1</v>
      </c>
      <c r="K179" s="128">
        <v>37.200000000000003</v>
      </c>
      <c r="L179" s="129">
        <v>34.9</v>
      </c>
      <c r="M179" s="129">
        <v>39.4</v>
      </c>
      <c r="N179" s="128">
        <v>37.4</v>
      </c>
      <c r="O179" s="129">
        <v>35.700000000000003</v>
      </c>
      <c r="P179" s="129">
        <v>39.1</v>
      </c>
      <c r="Q179" s="128">
        <v>41.5</v>
      </c>
      <c r="R179" s="129">
        <v>40.200000000000003</v>
      </c>
      <c r="S179" s="129">
        <v>42.8</v>
      </c>
      <c r="T179" s="153">
        <v>43.4</v>
      </c>
      <c r="U179" s="154">
        <v>41.3</v>
      </c>
      <c r="V179" s="154">
        <v>45.4</v>
      </c>
      <c r="W179" s="128">
        <v>41.4</v>
      </c>
      <c r="X179" s="129">
        <v>40.6</v>
      </c>
      <c r="Y179" s="129">
        <v>42.2</v>
      </c>
      <c r="Z179" s="150">
        <v>-2</v>
      </c>
      <c r="AA179" s="150">
        <v>-0.69999999999999574</v>
      </c>
      <c r="AB179" s="150">
        <v>-3.1999999999999957</v>
      </c>
    </row>
    <row r="180" spans="1:28" x14ac:dyDescent="0.3">
      <c r="A180" s="131" t="s">
        <v>121</v>
      </c>
      <c r="B180" s="128">
        <v>6.5</v>
      </c>
      <c r="C180" s="129">
        <v>6.9</v>
      </c>
      <c r="D180" s="129">
        <v>6</v>
      </c>
      <c r="E180" s="128">
        <v>6.3</v>
      </c>
      <c r="F180" s="129">
        <v>6.8</v>
      </c>
      <c r="G180" s="129">
        <v>5.8</v>
      </c>
      <c r="H180" s="128">
        <v>6</v>
      </c>
      <c r="I180" s="129">
        <v>6.2</v>
      </c>
      <c r="J180" s="129">
        <v>5.8</v>
      </c>
      <c r="K180" s="128">
        <v>4.4000000000000004</v>
      </c>
      <c r="L180" s="129">
        <v>5.2</v>
      </c>
      <c r="M180" s="129">
        <v>3.4</v>
      </c>
      <c r="N180" s="128">
        <v>5.2</v>
      </c>
      <c r="O180" s="129">
        <v>6</v>
      </c>
      <c r="P180" s="129">
        <v>4.2</v>
      </c>
      <c r="Q180" s="128">
        <v>6.7</v>
      </c>
      <c r="R180" s="129">
        <v>7.2</v>
      </c>
      <c r="S180" s="129">
        <v>6</v>
      </c>
      <c r="T180" s="128">
        <v>7.1</v>
      </c>
      <c r="U180" s="129">
        <v>7.9</v>
      </c>
      <c r="V180" s="129">
        <v>6.2</v>
      </c>
      <c r="W180" s="128">
        <v>9.1</v>
      </c>
      <c r="X180" s="129">
        <v>10.1</v>
      </c>
      <c r="Y180" s="129">
        <v>7.9</v>
      </c>
      <c r="Z180" s="150">
        <v>2</v>
      </c>
      <c r="AA180" s="150">
        <v>2.1999999999999993</v>
      </c>
      <c r="AB180" s="150">
        <v>1.7000000000000002</v>
      </c>
    </row>
    <row r="181" spans="1:28" x14ac:dyDescent="0.3">
      <c r="A181" s="132" t="s">
        <v>367</v>
      </c>
      <c r="B181" s="130">
        <v>16.7</v>
      </c>
      <c r="C181" s="122">
        <v>16.2</v>
      </c>
      <c r="D181" s="122">
        <v>17.100000000000001</v>
      </c>
      <c r="E181" s="130">
        <v>16.899999999999999</v>
      </c>
      <c r="F181" s="122">
        <v>16.5</v>
      </c>
      <c r="G181" s="122">
        <v>17.3</v>
      </c>
      <c r="H181" s="130">
        <v>14.3</v>
      </c>
      <c r="I181" s="122">
        <v>14.1</v>
      </c>
      <c r="J181" s="122">
        <v>14.6</v>
      </c>
      <c r="K181" s="130">
        <v>14.9</v>
      </c>
      <c r="L181" s="122">
        <v>14.5</v>
      </c>
      <c r="M181" s="122">
        <v>15.2</v>
      </c>
      <c r="N181" s="130">
        <v>13.2</v>
      </c>
      <c r="O181" s="122">
        <v>12.9</v>
      </c>
      <c r="P181" s="122">
        <v>13.6</v>
      </c>
      <c r="Q181" s="130">
        <v>15.7</v>
      </c>
      <c r="R181" s="122">
        <v>15.2</v>
      </c>
      <c r="S181" s="122">
        <v>16</v>
      </c>
      <c r="T181" s="130">
        <v>12.8</v>
      </c>
      <c r="U181" s="122">
        <v>12.5</v>
      </c>
      <c r="V181" s="122">
        <v>13</v>
      </c>
      <c r="W181" s="130">
        <v>14.6</v>
      </c>
      <c r="X181" s="122">
        <v>14.4</v>
      </c>
      <c r="Y181" s="122">
        <v>14.7</v>
      </c>
      <c r="Z181" s="150">
        <v>1.7999999999999989</v>
      </c>
      <c r="AA181" s="150">
        <v>1.9000000000000004</v>
      </c>
      <c r="AB181" s="150">
        <v>1.6999999999999993</v>
      </c>
    </row>
    <row r="182" spans="1:28" x14ac:dyDescent="0.3">
      <c r="A182" s="132" t="s">
        <v>122</v>
      </c>
      <c r="B182" s="130">
        <v>18.899999999999999</v>
      </c>
      <c r="C182" s="122">
        <v>18.7</v>
      </c>
      <c r="D182" s="122">
        <v>19</v>
      </c>
      <c r="E182" s="130">
        <v>18</v>
      </c>
      <c r="F182" s="122">
        <v>18</v>
      </c>
      <c r="G182" s="122">
        <v>18.100000000000001</v>
      </c>
      <c r="H182" s="130">
        <v>14.7</v>
      </c>
      <c r="I182" s="122">
        <v>14.9</v>
      </c>
      <c r="J182" s="122">
        <v>14.5</v>
      </c>
      <c r="K182" s="130">
        <v>16.600000000000001</v>
      </c>
      <c r="L182" s="122">
        <v>16.7</v>
      </c>
      <c r="M182" s="122">
        <v>16.5</v>
      </c>
      <c r="N182" s="130">
        <v>13.4</v>
      </c>
      <c r="O182" s="122">
        <v>13.1</v>
      </c>
      <c r="P182" s="122">
        <v>13.9</v>
      </c>
      <c r="Q182" s="130">
        <v>18.100000000000001</v>
      </c>
      <c r="R182" s="122">
        <v>18</v>
      </c>
      <c r="S182" s="122">
        <v>18.2</v>
      </c>
      <c r="T182" s="130">
        <v>12.5</v>
      </c>
      <c r="U182" s="122">
        <v>12.5</v>
      </c>
      <c r="V182" s="122">
        <v>12.3</v>
      </c>
      <c r="W182" s="130">
        <v>14.6</v>
      </c>
      <c r="X182" s="122">
        <v>14.8</v>
      </c>
      <c r="Y182" s="122">
        <v>14.3</v>
      </c>
      <c r="Z182" s="150">
        <v>2.0999999999999996</v>
      </c>
      <c r="AA182" s="150">
        <v>2.3000000000000007</v>
      </c>
      <c r="AB182" s="150">
        <v>2</v>
      </c>
    </row>
    <row r="183" spans="1:28" x14ac:dyDescent="0.3">
      <c r="A183" s="132" t="s">
        <v>123</v>
      </c>
      <c r="B183" s="130">
        <v>15.7</v>
      </c>
      <c r="C183" s="122">
        <v>15.3</v>
      </c>
      <c r="D183" s="122">
        <v>16.100000000000001</v>
      </c>
      <c r="E183" s="130">
        <v>15.9</v>
      </c>
      <c r="F183" s="122">
        <v>15.8</v>
      </c>
      <c r="G183" s="122">
        <v>16</v>
      </c>
      <c r="H183" s="130">
        <v>13.5</v>
      </c>
      <c r="I183" s="122">
        <v>13.2</v>
      </c>
      <c r="J183" s="122">
        <v>13.9</v>
      </c>
      <c r="K183" s="130">
        <v>13.9</v>
      </c>
      <c r="L183" s="122">
        <v>13.4</v>
      </c>
      <c r="M183" s="122">
        <v>14.3</v>
      </c>
      <c r="N183" s="130">
        <v>12.4</v>
      </c>
      <c r="O183" s="122">
        <v>12.3</v>
      </c>
      <c r="P183" s="122">
        <v>12.6</v>
      </c>
      <c r="Q183" s="130">
        <v>14.5</v>
      </c>
      <c r="R183" s="122">
        <v>14.2</v>
      </c>
      <c r="S183" s="122">
        <v>15.2</v>
      </c>
      <c r="T183" s="130">
        <v>12.1</v>
      </c>
      <c r="U183" s="122">
        <v>11.9</v>
      </c>
      <c r="V183" s="122">
        <v>12.4</v>
      </c>
      <c r="W183" s="130">
        <v>14</v>
      </c>
      <c r="X183" s="122">
        <v>13.8</v>
      </c>
      <c r="Y183" s="122">
        <v>14.3</v>
      </c>
      <c r="Z183" s="150">
        <v>1.9000000000000004</v>
      </c>
      <c r="AA183" s="150">
        <v>1.9000000000000004</v>
      </c>
      <c r="AB183" s="150">
        <v>1.9000000000000004</v>
      </c>
    </row>
    <row r="184" spans="1:28" x14ac:dyDescent="0.3">
      <c r="A184" s="132" t="s">
        <v>124</v>
      </c>
      <c r="B184" s="130">
        <v>19.3</v>
      </c>
      <c r="C184" s="122">
        <v>17.899999999999999</v>
      </c>
      <c r="D184" s="122">
        <v>20.2</v>
      </c>
      <c r="E184" s="130">
        <v>20.8</v>
      </c>
      <c r="F184" s="122">
        <v>19.600000000000001</v>
      </c>
      <c r="G184" s="122">
        <v>22.1</v>
      </c>
      <c r="H184" s="130">
        <v>18.5</v>
      </c>
      <c r="I184" s="122">
        <v>17.600000000000001</v>
      </c>
      <c r="J184" s="122">
        <v>19.100000000000001</v>
      </c>
      <c r="K184" s="130">
        <v>16.7</v>
      </c>
      <c r="L184" s="122">
        <v>16.600000000000001</v>
      </c>
      <c r="M184" s="122">
        <v>16.7</v>
      </c>
      <c r="N184" s="130">
        <v>17.399999999999999</v>
      </c>
      <c r="O184" s="122">
        <v>17.100000000000001</v>
      </c>
      <c r="P184" s="122">
        <v>17.5</v>
      </c>
      <c r="Q184" s="130">
        <v>16.7</v>
      </c>
      <c r="R184" s="122">
        <v>16.3</v>
      </c>
      <c r="S184" s="122">
        <v>17</v>
      </c>
      <c r="T184" s="130">
        <v>15.6</v>
      </c>
      <c r="U184" s="122">
        <v>15.6</v>
      </c>
      <c r="V184" s="122">
        <v>15.5</v>
      </c>
      <c r="W184" s="130">
        <v>16.399999999999999</v>
      </c>
      <c r="X184" s="122">
        <v>16.100000000000001</v>
      </c>
      <c r="Y184" s="122">
        <v>16.7</v>
      </c>
      <c r="Z184" s="150">
        <v>0.79999999999999893</v>
      </c>
      <c r="AA184" s="150">
        <v>0.50000000000000178</v>
      </c>
      <c r="AB184" s="150">
        <v>1.1999999999999993</v>
      </c>
    </row>
    <row r="185" spans="1:28" x14ac:dyDescent="0.3">
      <c r="A185" s="132" t="s">
        <v>125</v>
      </c>
      <c r="B185" s="130">
        <v>30.6</v>
      </c>
      <c r="C185" s="122">
        <v>30.2</v>
      </c>
      <c r="D185" s="122">
        <v>31.4</v>
      </c>
      <c r="E185" s="130">
        <v>33.1</v>
      </c>
      <c r="F185" s="122">
        <v>1.7</v>
      </c>
      <c r="G185" s="122">
        <v>34.6</v>
      </c>
      <c r="H185" s="130">
        <v>26.8</v>
      </c>
      <c r="I185" s="122">
        <v>25.8</v>
      </c>
      <c r="J185" s="122">
        <v>28.3</v>
      </c>
      <c r="K185" s="130">
        <v>24.4</v>
      </c>
      <c r="L185" s="122">
        <v>24.2</v>
      </c>
      <c r="M185" s="122">
        <v>24.7</v>
      </c>
      <c r="N185" s="130">
        <v>26.4</v>
      </c>
      <c r="O185" s="122">
        <v>26.4</v>
      </c>
      <c r="P185" s="122">
        <v>26.9</v>
      </c>
      <c r="Q185" s="130">
        <v>31.3</v>
      </c>
      <c r="R185" s="122">
        <v>31.2</v>
      </c>
      <c r="S185" s="122">
        <v>31.3</v>
      </c>
      <c r="T185" s="130">
        <v>22.5</v>
      </c>
      <c r="U185" s="122">
        <v>21.5</v>
      </c>
      <c r="V185" s="122">
        <v>23</v>
      </c>
      <c r="W185" s="130">
        <v>30.6</v>
      </c>
      <c r="X185" s="122">
        <v>29.3</v>
      </c>
      <c r="Y185" s="122">
        <v>31.3</v>
      </c>
      <c r="Z185" s="150">
        <v>8.1000000000000014</v>
      </c>
      <c r="AA185" s="150">
        <v>7.8000000000000007</v>
      </c>
      <c r="AB185" s="150">
        <v>8.3000000000000007</v>
      </c>
    </row>
    <row r="186" spans="1:28" x14ac:dyDescent="0.3">
      <c r="A186" s="132" t="s">
        <v>126</v>
      </c>
      <c r="B186" s="130">
        <v>15.6</v>
      </c>
      <c r="C186" s="122">
        <v>15.1</v>
      </c>
      <c r="D186" s="122">
        <v>16</v>
      </c>
      <c r="E186" s="130">
        <v>15.9</v>
      </c>
      <c r="F186" s="122">
        <v>15.7</v>
      </c>
      <c r="G186" s="122">
        <v>16.2</v>
      </c>
      <c r="H186" s="130">
        <v>13.5</v>
      </c>
      <c r="I186" s="122">
        <v>13.2</v>
      </c>
      <c r="J186" s="122">
        <v>13.9</v>
      </c>
      <c r="K186" s="130">
        <v>14</v>
      </c>
      <c r="L186" s="122">
        <v>13.6</v>
      </c>
      <c r="M186" s="122">
        <v>14.3</v>
      </c>
      <c r="N186" s="130">
        <v>12.6</v>
      </c>
      <c r="O186" s="122">
        <v>12.4</v>
      </c>
      <c r="P186" s="122">
        <v>12.8</v>
      </c>
      <c r="Q186" s="130">
        <v>14.3</v>
      </c>
      <c r="R186" s="122">
        <v>14.1</v>
      </c>
      <c r="S186" s="122">
        <v>14.6</v>
      </c>
      <c r="T186" s="130">
        <v>12</v>
      </c>
      <c r="U186" s="122">
        <v>11.9</v>
      </c>
      <c r="V186" s="122">
        <v>12.2</v>
      </c>
      <c r="W186" s="130">
        <v>13.4</v>
      </c>
      <c r="X186" s="122">
        <v>13.2</v>
      </c>
      <c r="Y186" s="122">
        <v>13.7</v>
      </c>
      <c r="Z186" s="150">
        <v>1.4000000000000004</v>
      </c>
      <c r="AA186" s="150">
        <v>1.2999999999999989</v>
      </c>
      <c r="AB186" s="150">
        <v>1.5</v>
      </c>
    </row>
    <row r="187" spans="1:28" x14ac:dyDescent="0.3">
      <c r="A187" s="147" t="s">
        <v>13</v>
      </c>
      <c r="B187" s="148"/>
      <c r="C187" s="149"/>
      <c r="D187" s="149"/>
      <c r="E187" s="148"/>
      <c r="F187" s="149"/>
      <c r="G187" s="149"/>
      <c r="H187" s="148"/>
      <c r="I187" s="149"/>
      <c r="J187" s="149"/>
      <c r="K187" s="148"/>
      <c r="L187" s="149"/>
      <c r="M187" s="149"/>
      <c r="N187" s="148"/>
      <c r="O187" s="149"/>
      <c r="P187" s="149"/>
      <c r="Q187" s="148"/>
      <c r="R187" s="149"/>
      <c r="S187" s="149"/>
      <c r="T187" s="148"/>
      <c r="U187" s="149"/>
      <c r="V187" s="149"/>
      <c r="W187" s="148"/>
      <c r="X187" s="149"/>
      <c r="Y187" s="149"/>
      <c r="Z187" s="146"/>
      <c r="AA187" s="146"/>
      <c r="AB187" s="146"/>
    </row>
    <row r="188" spans="1:28" x14ac:dyDescent="0.3">
      <c r="A188" s="147" t="s">
        <v>317</v>
      </c>
      <c r="B188" s="144"/>
      <c r="C188" s="145"/>
      <c r="D188" s="145"/>
      <c r="E188" s="144"/>
      <c r="F188" s="145"/>
      <c r="G188" s="145"/>
      <c r="H188" s="144"/>
      <c r="I188" s="145"/>
      <c r="J188" s="145"/>
      <c r="K188" s="144"/>
      <c r="L188" s="145"/>
      <c r="M188" s="145"/>
      <c r="N188" s="144"/>
      <c r="O188" s="145"/>
      <c r="P188" s="145"/>
      <c r="Q188" s="144"/>
      <c r="R188" s="145"/>
      <c r="S188" s="145"/>
      <c r="T188" s="144"/>
      <c r="U188" s="145"/>
      <c r="V188" s="145"/>
      <c r="W188" s="144"/>
      <c r="X188" s="145"/>
      <c r="Y188" s="145"/>
      <c r="Z188" s="146"/>
      <c r="AA188" s="146"/>
      <c r="AB188" s="146"/>
    </row>
  </sheetData>
  <sortState ref="Q262:R290">
    <sortCondition descending="1" ref="R262:R290"/>
  </sortState>
  <mergeCells count="74">
    <mergeCell ref="A95:AB95"/>
    <mergeCell ref="A126:AB126"/>
    <mergeCell ref="T32:V32"/>
    <mergeCell ref="W32:Y32"/>
    <mergeCell ref="Z32:AB32"/>
    <mergeCell ref="A90:AB90"/>
    <mergeCell ref="B32:D32"/>
    <mergeCell ref="E32:G32"/>
    <mergeCell ref="H32:J32"/>
    <mergeCell ref="K32:M32"/>
    <mergeCell ref="N32:P32"/>
    <mergeCell ref="A117:AB117"/>
    <mergeCell ref="A122:AB122"/>
    <mergeCell ref="H31:J31"/>
    <mergeCell ref="Q2:S2"/>
    <mergeCell ref="T2:V2"/>
    <mergeCell ref="W2:Y2"/>
    <mergeCell ref="Z2:AB2"/>
    <mergeCell ref="A9:AB9"/>
    <mergeCell ref="B2:D2"/>
    <mergeCell ref="E2:G2"/>
    <mergeCell ref="H2:J2"/>
    <mergeCell ref="K2:M2"/>
    <mergeCell ref="N2:P2"/>
    <mergeCell ref="Z30:AB30"/>
    <mergeCell ref="K31:M31"/>
    <mergeCell ref="N31:P31"/>
    <mergeCell ref="Q31:S31"/>
    <mergeCell ref="T31:V31"/>
    <mergeCell ref="W31:Y31"/>
    <mergeCell ref="Q27:S27"/>
    <mergeCell ref="T27:V27"/>
    <mergeCell ref="W27:Y27"/>
    <mergeCell ref="Z27:AB27"/>
    <mergeCell ref="T30:V30"/>
    <mergeCell ref="W30:Y30"/>
    <mergeCell ref="B28:D28"/>
    <mergeCell ref="E28:G28"/>
    <mergeCell ref="H28:J28"/>
    <mergeCell ref="B27:D27"/>
    <mergeCell ref="E27:G27"/>
    <mergeCell ref="H27:J27"/>
    <mergeCell ref="K27:M27"/>
    <mergeCell ref="N27:P27"/>
    <mergeCell ref="Z29:AB29"/>
    <mergeCell ref="B31:D31"/>
    <mergeCell ref="E31:G31"/>
    <mergeCell ref="Q28:S28"/>
    <mergeCell ref="T28:V28"/>
    <mergeCell ref="W28:Y28"/>
    <mergeCell ref="Z28:AB28"/>
    <mergeCell ref="Z31:AB31"/>
    <mergeCell ref="B30:D30"/>
    <mergeCell ref="E30:G30"/>
    <mergeCell ref="H30:J30"/>
    <mergeCell ref="K30:M30"/>
    <mergeCell ref="N30:P30"/>
    <mergeCell ref="Q30:S30"/>
    <mergeCell ref="A148:AB148"/>
    <mergeCell ref="A153:AB153"/>
    <mergeCell ref="A157:AB157"/>
    <mergeCell ref="K28:M28"/>
    <mergeCell ref="N28:P28"/>
    <mergeCell ref="Q32:S32"/>
    <mergeCell ref="A64:AB64"/>
    <mergeCell ref="A77:AB77"/>
    <mergeCell ref="B29:D29"/>
    <mergeCell ref="E29:G29"/>
    <mergeCell ref="H29:J29"/>
    <mergeCell ref="K29:M29"/>
    <mergeCell ref="N29:P29"/>
    <mergeCell ref="Q29:S29"/>
    <mergeCell ref="T29:V29"/>
    <mergeCell ref="W29:Y29"/>
  </mergeCells>
  <conditionalFormatting sqref="Z1:AB10 Z14:AB64 Z11:Z13 Z67:AB67 Z65:Z66 Z77:AB111 Z68:Z76 Z117:AB117 Z112:Z116 Z122:AB122 Z118:Z121 Z126:AB126 Z123:Z125 Z129:AB129 Z127:Z128 Z139:AB148 Z130:Z138 Z153:AB153 Z149:Z152 Z157:AB157 Z154:Z156 Z160:AB160 Z158:Z159 Z170:AB170 Z161:Z169 Z174:AB188 Z171:Z173">
    <cfRule type="cellIs" dxfId="2" priority="3" operator="greaterThan">
      <formula>0</formula>
    </cfRule>
  </conditionalFormatting>
  <conditionalFormatting sqref="Z1:AB1048576">
    <cfRule type="cellIs" dxfId="1" priority="1" operator="greaterThan">
      <formula>0</formula>
    </cfRule>
    <cfRule type="cellIs" dxfId="0" priority="2" operator="greaterThan">
      <formula>0</formula>
    </cfRule>
  </conditionalFormatting>
  <pageMargins left="0.7" right="0.7" top="0.75" bottom="0.75" header="0.3" footer="0.3"/>
  <pageSetup paperSize="9" scale="1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S85"/>
  <sheetViews>
    <sheetView zoomScale="110" zoomScaleNormal="110" workbookViewId="0">
      <selection sqref="A1:A1048576"/>
    </sheetView>
  </sheetViews>
  <sheetFormatPr defaultColWidth="9.140625" defaultRowHeight="13.5" x14ac:dyDescent="0.25"/>
  <cols>
    <col min="1" max="1" width="4.5703125" style="27" customWidth="1"/>
    <col min="2" max="2" width="4.28515625" style="27" bestFit="1" customWidth="1"/>
    <col min="3" max="5" width="4.85546875" style="27" customWidth="1"/>
    <col min="6" max="8" width="4.7109375" style="27" customWidth="1"/>
    <col min="9" max="11" width="5.28515625" style="27" customWidth="1"/>
    <col min="12" max="16" width="6.140625" style="27" customWidth="1"/>
    <col min="17" max="17" width="6.42578125" style="27" customWidth="1"/>
    <col min="18" max="18" width="9.140625" style="27" customWidth="1"/>
    <col min="19" max="19" width="6.42578125" style="27" customWidth="1"/>
    <col min="20" max="16384" width="9.140625" style="27"/>
  </cols>
  <sheetData>
    <row r="2" spans="1:19" ht="17.25" thickBot="1" x14ac:dyDescent="0.35">
      <c r="A2" s="38" t="s">
        <v>368</v>
      </c>
    </row>
    <row r="3" spans="1:19" ht="82.9" customHeight="1" x14ac:dyDescent="0.25">
      <c r="A3" s="296" t="s">
        <v>369</v>
      </c>
      <c r="B3" s="299"/>
      <c r="C3" s="297" t="s">
        <v>534</v>
      </c>
      <c r="D3" s="297"/>
      <c r="E3" s="299"/>
      <c r="F3" s="303" t="s">
        <v>535</v>
      </c>
      <c r="G3" s="297"/>
      <c r="H3" s="299"/>
      <c r="I3" s="303" t="s">
        <v>370</v>
      </c>
      <c r="J3" s="297"/>
      <c r="K3" s="299"/>
      <c r="L3" s="303" t="s">
        <v>371</v>
      </c>
      <c r="M3" s="297"/>
      <c r="N3" s="299"/>
      <c r="O3" s="303" t="s">
        <v>536</v>
      </c>
      <c r="P3" s="299"/>
      <c r="Q3" s="303" t="s">
        <v>396</v>
      </c>
      <c r="R3" s="297"/>
      <c r="S3" s="304"/>
    </row>
    <row r="4" spans="1:19" ht="15" customHeight="1" thickBot="1" x14ac:dyDescent="0.3">
      <c r="A4" s="54"/>
      <c r="B4" s="29" t="s">
        <v>310</v>
      </c>
      <c r="C4" s="28" t="s">
        <v>149</v>
      </c>
      <c r="D4" s="28" t="s">
        <v>150</v>
      </c>
      <c r="E4" s="53" t="s">
        <v>151</v>
      </c>
      <c r="F4" s="28" t="s">
        <v>149</v>
      </c>
      <c r="G4" s="28" t="s">
        <v>150</v>
      </c>
      <c r="H4" s="53" t="s">
        <v>151</v>
      </c>
      <c r="I4" s="28" t="s">
        <v>149</v>
      </c>
      <c r="J4" s="28" t="s">
        <v>150</v>
      </c>
      <c r="K4" s="28" t="s">
        <v>151</v>
      </c>
      <c r="L4" s="52" t="s">
        <v>149</v>
      </c>
      <c r="M4" s="28" t="s">
        <v>150</v>
      </c>
      <c r="N4" s="51" t="s">
        <v>151</v>
      </c>
      <c r="O4" s="28" t="s">
        <v>394</v>
      </c>
      <c r="P4" s="50" t="s">
        <v>395</v>
      </c>
      <c r="Q4" s="49" t="s">
        <v>149</v>
      </c>
      <c r="R4" s="28" t="s">
        <v>150</v>
      </c>
      <c r="S4" s="28" t="s">
        <v>151</v>
      </c>
    </row>
    <row r="5" spans="1:19" ht="13.5" customHeight="1" x14ac:dyDescent="0.25">
      <c r="A5" s="300" t="s">
        <v>344</v>
      </c>
      <c r="B5" s="158">
        <v>2013</v>
      </c>
      <c r="C5" s="160">
        <v>3.1</v>
      </c>
      <c r="D5" s="160">
        <v>3.3</v>
      </c>
      <c r="E5" s="161">
        <v>2.9</v>
      </c>
      <c r="F5" s="160">
        <v>6.4</v>
      </c>
      <c r="G5" s="160">
        <v>6.1</v>
      </c>
      <c r="H5" s="160">
        <v>6.7</v>
      </c>
      <c r="I5" s="107" t="s">
        <v>48</v>
      </c>
      <c r="J5" s="108" t="s">
        <v>48</v>
      </c>
      <c r="K5" s="109" t="s">
        <v>48</v>
      </c>
      <c r="L5" s="166">
        <v>18.3</v>
      </c>
      <c r="M5" s="166">
        <v>19.399999999999999</v>
      </c>
      <c r="N5" s="167">
        <v>17.2</v>
      </c>
      <c r="O5" s="160">
        <v>14.4</v>
      </c>
      <c r="P5" s="168">
        <v>9.8000000000000007</v>
      </c>
      <c r="Q5" s="169">
        <v>3.58</v>
      </c>
      <c r="R5" s="169">
        <v>3.51</v>
      </c>
      <c r="S5" s="170">
        <v>3.66</v>
      </c>
    </row>
    <row r="6" spans="1:19" x14ac:dyDescent="0.25">
      <c r="A6" s="300"/>
      <c r="B6" s="158">
        <v>2014</v>
      </c>
      <c r="C6" s="160">
        <v>3.1</v>
      </c>
      <c r="D6" s="160">
        <v>3.2</v>
      </c>
      <c r="E6" s="161">
        <v>3</v>
      </c>
      <c r="F6" s="160" t="s">
        <v>383</v>
      </c>
      <c r="G6" s="160" t="s">
        <v>384</v>
      </c>
      <c r="H6" s="160" t="s">
        <v>385</v>
      </c>
      <c r="I6" s="107" t="s">
        <v>48</v>
      </c>
      <c r="J6" s="108" t="s">
        <v>48</v>
      </c>
      <c r="K6" s="109" t="s">
        <v>48</v>
      </c>
      <c r="L6" s="166">
        <v>17.5</v>
      </c>
      <c r="M6" s="166">
        <v>19.2</v>
      </c>
      <c r="N6" s="167">
        <v>15.8</v>
      </c>
      <c r="O6" s="160">
        <v>14.6</v>
      </c>
      <c r="P6" s="168">
        <v>9.8000000000000007</v>
      </c>
      <c r="Q6" s="169">
        <v>3.93</v>
      </c>
      <c r="R6" s="169">
        <v>3.77</v>
      </c>
      <c r="S6" s="170">
        <v>4.1100000000000003</v>
      </c>
    </row>
    <row r="7" spans="1:19" x14ac:dyDescent="0.25">
      <c r="A7" s="300"/>
      <c r="B7" s="158">
        <v>2015</v>
      </c>
      <c r="C7" s="160">
        <v>3.1</v>
      </c>
      <c r="D7" s="160">
        <v>3.4</v>
      </c>
      <c r="E7" s="161">
        <v>2.7</v>
      </c>
      <c r="F7" s="160">
        <v>6.9</v>
      </c>
      <c r="G7" s="160">
        <v>6.8</v>
      </c>
      <c r="H7" s="160">
        <v>6.9</v>
      </c>
      <c r="I7" s="107" t="s">
        <v>48</v>
      </c>
      <c r="J7" s="108" t="s">
        <v>48</v>
      </c>
      <c r="K7" s="109" t="s">
        <v>48</v>
      </c>
      <c r="L7" s="166">
        <v>16.399999999999999</v>
      </c>
      <c r="M7" s="166">
        <v>18.899999999999999</v>
      </c>
      <c r="N7" s="167">
        <v>14</v>
      </c>
      <c r="O7" s="160">
        <v>14.7</v>
      </c>
      <c r="P7" s="168">
        <v>9.9</v>
      </c>
      <c r="Q7" s="169">
        <v>3.54</v>
      </c>
      <c r="R7" s="169">
        <v>3.48</v>
      </c>
      <c r="S7" s="170">
        <v>3.62</v>
      </c>
    </row>
    <row r="8" spans="1:19" x14ac:dyDescent="0.25">
      <c r="A8" s="300"/>
      <c r="B8" s="158">
        <v>2016</v>
      </c>
      <c r="C8" s="160">
        <v>2.9</v>
      </c>
      <c r="D8" s="160">
        <v>3.2</v>
      </c>
      <c r="E8" s="161">
        <v>2.6</v>
      </c>
      <c r="F8" s="160">
        <v>7.4</v>
      </c>
      <c r="G8" s="160">
        <v>7.2</v>
      </c>
      <c r="H8" s="160">
        <v>7.6</v>
      </c>
      <c r="I8" s="107" t="s">
        <v>48</v>
      </c>
      <c r="J8" s="108" t="s">
        <v>48</v>
      </c>
      <c r="K8" s="109" t="s">
        <v>48</v>
      </c>
      <c r="L8" s="166">
        <v>15.1</v>
      </c>
      <c r="M8" s="166">
        <v>18.5</v>
      </c>
      <c r="N8" s="167">
        <v>11.8</v>
      </c>
      <c r="O8" s="160">
        <v>14.2</v>
      </c>
      <c r="P8" s="168">
        <v>9.1999999999999993</v>
      </c>
      <c r="Q8" s="169">
        <v>3.63</v>
      </c>
      <c r="R8" s="169">
        <v>3.52</v>
      </c>
      <c r="S8" s="170">
        <v>3.74</v>
      </c>
    </row>
    <row r="9" spans="1:19" x14ac:dyDescent="0.25">
      <c r="A9" s="300"/>
      <c r="B9" s="158">
        <v>2017</v>
      </c>
      <c r="C9" s="160">
        <v>3.4</v>
      </c>
      <c r="D9" s="160">
        <v>3.3</v>
      </c>
      <c r="E9" s="161">
        <v>3.5</v>
      </c>
      <c r="F9" s="160">
        <v>9.3000000000000007</v>
      </c>
      <c r="G9" s="160">
        <v>10.3</v>
      </c>
      <c r="H9" s="160">
        <v>8.5</v>
      </c>
      <c r="I9" s="107" t="s">
        <v>48</v>
      </c>
      <c r="J9" s="108" t="s">
        <v>48</v>
      </c>
      <c r="K9" s="109" t="s">
        <v>48</v>
      </c>
      <c r="L9" s="166">
        <v>15.1</v>
      </c>
      <c r="M9" s="166">
        <v>19.100000000000001</v>
      </c>
      <c r="N9" s="167">
        <v>11.3</v>
      </c>
      <c r="O9" s="160">
        <v>12.8</v>
      </c>
      <c r="P9" s="168">
        <v>7.6</v>
      </c>
      <c r="Q9" s="169">
        <v>3.49</v>
      </c>
      <c r="R9" s="169">
        <v>3.41</v>
      </c>
      <c r="S9" s="170">
        <v>3.59</v>
      </c>
    </row>
    <row r="10" spans="1:19" x14ac:dyDescent="0.25">
      <c r="A10" s="300"/>
      <c r="B10" s="158">
        <v>2018</v>
      </c>
      <c r="C10" s="160">
        <v>4</v>
      </c>
      <c r="D10" s="160">
        <v>3.8</v>
      </c>
      <c r="E10" s="161">
        <v>4.2</v>
      </c>
      <c r="F10" s="160">
        <v>8.6</v>
      </c>
      <c r="G10" s="160">
        <v>8.8000000000000007</v>
      </c>
      <c r="H10" s="160">
        <v>8.3000000000000007</v>
      </c>
      <c r="I10" s="107" t="s">
        <v>48</v>
      </c>
      <c r="J10" s="108" t="s">
        <v>48</v>
      </c>
      <c r="K10" s="109" t="s">
        <v>48</v>
      </c>
      <c r="L10" s="166">
        <v>13.8</v>
      </c>
      <c r="M10" s="166">
        <v>17.600000000000001</v>
      </c>
      <c r="N10" s="167">
        <v>10.1</v>
      </c>
      <c r="O10" s="160">
        <v>13.7</v>
      </c>
      <c r="P10" s="168">
        <v>8.5</v>
      </c>
      <c r="Q10" s="169">
        <v>3.03</v>
      </c>
      <c r="R10" s="169">
        <v>3.02</v>
      </c>
      <c r="S10" s="170">
        <v>3.07</v>
      </c>
    </row>
    <row r="11" spans="1:19" x14ac:dyDescent="0.25">
      <c r="A11" s="300"/>
      <c r="B11" s="158">
        <v>2019</v>
      </c>
      <c r="C11" s="160">
        <v>3.6</v>
      </c>
      <c r="D11" s="160">
        <v>3.6</v>
      </c>
      <c r="E11" s="161">
        <v>3.6</v>
      </c>
      <c r="F11" s="162">
        <v>8.3000000000000007</v>
      </c>
      <c r="G11" s="160">
        <v>7.9</v>
      </c>
      <c r="H11" s="161">
        <v>8.8000000000000007</v>
      </c>
      <c r="I11" s="107" t="s">
        <v>48</v>
      </c>
      <c r="J11" s="108" t="s">
        <v>48</v>
      </c>
      <c r="K11" s="109" t="s">
        <v>48</v>
      </c>
      <c r="L11" s="166">
        <v>13.7</v>
      </c>
      <c r="M11" s="166">
        <v>17.2</v>
      </c>
      <c r="N11" s="167">
        <v>10.3</v>
      </c>
      <c r="O11" s="161">
        <v>13</v>
      </c>
      <c r="P11" s="168">
        <v>7.7</v>
      </c>
      <c r="Q11" s="169">
        <v>3.34</v>
      </c>
      <c r="R11" s="169">
        <v>3.28</v>
      </c>
      <c r="S11" s="171">
        <v>3.41</v>
      </c>
    </row>
    <row r="12" spans="1:19" x14ac:dyDescent="0.25">
      <c r="A12" s="300"/>
      <c r="B12" s="158">
        <v>2020</v>
      </c>
      <c r="C12" s="160">
        <v>2.8</v>
      </c>
      <c r="D12" s="160">
        <v>3</v>
      </c>
      <c r="E12" s="161">
        <v>2.6</v>
      </c>
      <c r="F12" s="162">
        <v>7.6</v>
      </c>
      <c r="G12" s="160">
        <v>7.4</v>
      </c>
      <c r="H12" s="161">
        <v>7.7</v>
      </c>
      <c r="I12" s="107" t="s">
        <v>48</v>
      </c>
      <c r="J12" s="108" t="s">
        <v>48</v>
      </c>
      <c r="K12" s="109" t="s">
        <v>48</v>
      </c>
      <c r="L12" s="166">
        <v>14.4</v>
      </c>
      <c r="M12" s="166">
        <v>17.8</v>
      </c>
      <c r="N12" s="167">
        <v>11.1</v>
      </c>
      <c r="O12" s="161">
        <v>12.6</v>
      </c>
      <c r="P12" s="168">
        <v>7.3</v>
      </c>
      <c r="Q12" s="169">
        <v>3.03</v>
      </c>
      <c r="R12" s="169">
        <v>3</v>
      </c>
      <c r="S12" s="171">
        <v>3.08</v>
      </c>
    </row>
    <row r="13" spans="1:19" x14ac:dyDescent="0.25">
      <c r="A13" s="300"/>
      <c r="B13" s="158">
        <v>2021</v>
      </c>
      <c r="C13" s="160" t="s">
        <v>375</v>
      </c>
      <c r="D13" s="160" t="s">
        <v>376</v>
      </c>
      <c r="E13" s="161" t="s">
        <v>373</v>
      </c>
      <c r="F13" s="160" t="s">
        <v>386</v>
      </c>
      <c r="G13" s="160" t="s">
        <v>387</v>
      </c>
      <c r="H13" s="160" t="s">
        <v>388</v>
      </c>
      <c r="I13" s="162">
        <v>55.18</v>
      </c>
      <c r="J13" s="160">
        <v>52.35</v>
      </c>
      <c r="K13" s="161">
        <v>58.07</v>
      </c>
      <c r="L13" s="166">
        <v>14.2</v>
      </c>
      <c r="M13" s="166">
        <v>17.5</v>
      </c>
      <c r="N13" s="167">
        <v>11.1</v>
      </c>
      <c r="O13" s="160" t="s">
        <v>48</v>
      </c>
      <c r="P13" s="168">
        <v>8.5</v>
      </c>
      <c r="Q13" s="169">
        <v>3.2</v>
      </c>
      <c r="R13" s="169">
        <v>3.19</v>
      </c>
      <c r="S13" s="170">
        <v>3.23</v>
      </c>
    </row>
    <row r="14" spans="1:19" x14ac:dyDescent="0.25">
      <c r="A14" s="300"/>
      <c r="B14" s="158">
        <v>2022</v>
      </c>
      <c r="C14" s="160" t="s">
        <v>489</v>
      </c>
      <c r="D14" s="160" t="s">
        <v>489</v>
      </c>
      <c r="E14" s="161" t="s">
        <v>479</v>
      </c>
      <c r="F14" s="160" t="s">
        <v>633</v>
      </c>
      <c r="G14" s="160" t="s">
        <v>634</v>
      </c>
      <c r="H14" s="160" t="s">
        <v>387</v>
      </c>
      <c r="I14" s="162" t="s">
        <v>48</v>
      </c>
      <c r="J14" s="160" t="s">
        <v>48</v>
      </c>
      <c r="K14" s="161" t="s">
        <v>48</v>
      </c>
      <c r="L14" s="166">
        <v>12.3</v>
      </c>
      <c r="M14" s="166">
        <v>13.9</v>
      </c>
      <c r="N14" s="167">
        <v>10.8</v>
      </c>
      <c r="O14" s="160" t="s">
        <v>48</v>
      </c>
      <c r="P14" s="168">
        <v>8.1</v>
      </c>
      <c r="Q14" s="169">
        <v>3.12</v>
      </c>
      <c r="R14" s="169">
        <v>3.1</v>
      </c>
      <c r="S14" s="170">
        <v>3.11</v>
      </c>
    </row>
    <row r="15" spans="1:19" ht="14.25" thickBot="1" x14ac:dyDescent="0.3">
      <c r="A15" s="300"/>
      <c r="B15" s="159">
        <v>2023</v>
      </c>
      <c r="C15" s="163">
        <v>10.5</v>
      </c>
      <c r="D15" s="163">
        <v>10.4</v>
      </c>
      <c r="E15" s="164">
        <v>10.7</v>
      </c>
      <c r="F15" s="163">
        <v>6.4</v>
      </c>
      <c r="G15" s="163">
        <v>6</v>
      </c>
      <c r="H15" s="163">
        <v>6.8</v>
      </c>
      <c r="I15" s="165">
        <v>51.31</v>
      </c>
      <c r="J15" s="163">
        <v>50.01</v>
      </c>
      <c r="K15" s="164">
        <v>52.65</v>
      </c>
      <c r="L15" s="172">
        <v>11.2</v>
      </c>
      <c r="M15" s="172">
        <v>12.4</v>
      </c>
      <c r="N15" s="173">
        <v>10</v>
      </c>
      <c r="O15" s="163"/>
      <c r="P15" s="174">
        <v>7.7</v>
      </c>
      <c r="Q15" s="175">
        <v>3.63</v>
      </c>
      <c r="R15" s="175">
        <v>3.27</v>
      </c>
      <c r="S15" s="176">
        <v>3.74</v>
      </c>
    </row>
    <row r="16" spans="1:19" x14ac:dyDescent="0.25">
      <c r="A16" s="301" t="s">
        <v>341</v>
      </c>
      <c r="B16" s="158">
        <v>2013</v>
      </c>
      <c r="C16" s="160" t="s">
        <v>377</v>
      </c>
      <c r="D16" s="160" t="s">
        <v>378</v>
      </c>
      <c r="E16" s="161" t="s">
        <v>379</v>
      </c>
      <c r="F16" s="160">
        <v>11.8</v>
      </c>
      <c r="G16" s="160">
        <v>10</v>
      </c>
      <c r="H16" s="160">
        <v>13.6</v>
      </c>
      <c r="I16" s="107" t="s">
        <v>48</v>
      </c>
      <c r="J16" s="108" t="s">
        <v>48</v>
      </c>
      <c r="K16" s="109" t="s">
        <v>48</v>
      </c>
      <c r="L16" s="166">
        <v>16.399999999999999</v>
      </c>
      <c r="M16" s="166">
        <v>17.899999999999999</v>
      </c>
      <c r="N16" s="167">
        <v>14.8</v>
      </c>
      <c r="O16" s="177"/>
      <c r="P16" s="178">
        <v>11.3</v>
      </c>
      <c r="Q16" s="178">
        <v>5.05</v>
      </c>
      <c r="R16" s="178">
        <v>4.9800000000000004</v>
      </c>
      <c r="S16" s="179">
        <v>5.13</v>
      </c>
    </row>
    <row r="17" spans="1:19" x14ac:dyDescent="0.25">
      <c r="A17" s="300"/>
      <c r="B17" s="158">
        <v>2014</v>
      </c>
      <c r="C17" s="160">
        <v>10.1</v>
      </c>
      <c r="D17" s="160">
        <v>10.9</v>
      </c>
      <c r="E17" s="161">
        <v>9.3000000000000007</v>
      </c>
      <c r="F17" s="160" t="s">
        <v>389</v>
      </c>
      <c r="G17" s="160" t="s">
        <v>390</v>
      </c>
      <c r="H17" s="160" t="s">
        <v>391</v>
      </c>
      <c r="I17" s="107" t="s">
        <v>48</v>
      </c>
      <c r="J17" s="108" t="s">
        <v>48</v>
      </c>
      <c r="K17" s="109" t="s">
        <v>48</v>
      </c>
      <c r="L17" s="166">
        <v>16</v>
      </c>
      <c r="M17" s="166">
        <v>17.600000000000001</v>
      </c>
      <c r="N17" s="167">
        <v>14.4</v>
      </c>
      <c r="O17" s="177"/>
      <c r="P17" s="178">
        <v>11.1</v>
      </c>
      <c r="Q17" s="178" t="s">
        <v>397</v>
      </c>
      <c r="R17" s="178" t="s">
        <v>398</v>
      </c>
      <c r="S17" s="179" t="s">
        <v>399</v>
      </c>
    </row>
    <row r="18" spans="1:19" x14ac:dyDescent="0.25">
      <c r="A18" s="300"/>
      <c r="B18" s="158">
        <v>2015</v>
      </c>
      <c r="C18" s="160">
        <v>10.1</v>
      </c>
      <c r="D18" s="160">
        <v>10.9</v>
      </c>
      <c r="E18" s="161">
        <v>9.1999999999999993</v>
      </c>
      <c r="F18" s="160">
        <v>11</v>
      </c>
      <c r="G18" s="160">
        <v>9.4</v>
      </c>
      <c r="H18" s="160">
        <v>12.5</v>
      </c>
      <c r="I18" s="107" t="s">
        <v>48</v>
      </c>
      <c r="J18" s="108" t="s">
        <v>48</v>
      </c>
      <c r="K18" s="109" t="s">
        <v>48</v>
      </c>
      <c r="L18" s="166">
        <v>15.5</v>
      </c>
      <c r="M18" s="166">
        <v>17.100000000000001</v>
      </c>
      <c r="N18" s="167">
        <v>13.9</v>
      </c>
      <c r="O18" s="177"/>
      <c r="P18" s="178">
        <v>11.1</v>
      </c>
      <c r="Q18" s="178" t="s">
        <v>397</v>
      </c>
      <c r="R18" s="178" t="s">
        <v>400</v>
      </c>
      <c r="S18" s="179" t="s">
        <v>401</v>
      </c>
    </row>
    <row r="19" spans="1:19" x14ac:dyDescent="0.25">
      <c r="A19" s="300"/>
      <c r="B19" s="158">
        <v>2016</v>
      </c>
      <c r="C19" s="160">
        <v>10.3</v>
      </c>
      <c r="D19" s="160">
        <v>11.1</v>
      </c>
      <c r="E19" s="161">
        <v>9.4</v>
      </c>
      <c r="F19" s="160">
        <v>10.6</v>
      </c>
      <c r="G19" s="160">
        <v>9.1</v>
      </c>
      <c r="H19" s="160">
        <v>12.1</v>
      </c>
      <c r="I19" s="107" t="s">
        <v>48</v>
      </c>
      <c r="J19" s="108" t="s">
        <v>48</v>
      </c>
      <c r="K19" s="109" t="s">
        <v>48</v>
      </c>
      <c r="L19" s="166">
        <v>14.8</v>
      </c>
      <c r="M19" s="166">
        <v>16.7</v>
      </c>
      <c r="N19" s="167">
        <v>13</v>
      </c>
      <c r="O19" s="177"/>
      <c r="P19" s="178">
        <v>11.1</v>
      </c>
      <c r="Q19" s="178" t="s">
        <v>402</v>
      </c>
      <c r="R19" s="178" t="s">
        <v>403</v>
      </c>
      <c r="S19" s="179" t="s">
        <v>397</v>
      </c>
    </row>
    <row r="20" spans="1:19" x14ac:dyDescent="0.25">
      <c r="A20" s="300"/>
      <c r="B20" s="158">
        <v>2017</v>
      </c>
      <c r="C20" s="160">
        <v>10.4</v>
      </c>
      <c r="D20" s="160">
        <v>11.3</v>
      </c>
      <c r="E20" s="161">
        <v>9.6</v>
      </c>
      <c r="F20" s="160">
        <v>10.5</v>
      </c>
      <c r="G20" s="160">
        <v>8.9</v>
      </c>
      <c r="H20" s="160">
        <v>12.1</v>
      </c>
      <c r="I20" s="107" t="s">
        <v>48</v>
      </c>
      <c r="J20" s="108" t="s">
        <v>48</v>
      </c>
      <c r="K20" s="109" t="s">
        <v>48</v>
      </c>
      <c r="L20" s="166">
        <v>14</v>
      </c>
      <c r="M20" s="166">
        <v>16</v>
      </c>
      <c r="N20" s="167">
        <v>12.1</v>
      </c>
      <c r="O20" s="177"/>
      <c r="P20" s="178">
        <v>11.3</v>
      </c>
      <c r="Q20" s="178" t="s">
        <v>404</v>
      </c>
      <c r="R20" s="178" t="s">
        <v>405</v>
      </c>
      <c r="S20" s="179" t="s">
        <v>406</v>
      </c>
    </row>
    <row r="21" spans="1:19" x14ac:dyDescent="0.25">
      <c r="A21" s="300"/>
      <c r="B21" s="158">
        <v>2018</v>
      </c>
      <c r="C21" s="160">
        <v>10.6</v>
      </c>
      <c r="D21" s="160">
        <v>11.6</v>
      </c>
      <c r="E21" s="161">
        <v>9.6999999999999993</v>
      </c>
      <c r="F21" s="160">
        <v>10.5</v>
      </c>
      <c r="G21" s="160">
        <v>8.6999999999999993</v>
      </c>
      <c r="H21" s="160">
        <v>12.1</v>
      </c>
      <c r="I21" s="107" t="s">
        <v>48</v>
      </c>
      <c r="J21" s="108" t="s">
        <v>48</v>
      </c>
      <c r="K21" s="109" t="s">
        <v>48</v>
      </c>
      <c r="L21" s="166">
        <v>13.3</v>
      </c>
      <c r="M21" s="166">
        <v>15.3</v>
      </c>
      <c r="N21" s="167">
        <v>11.4</v>
      </c>
      <c r="O21" s="177"/>
      <c r="P21" s="178">
        <v>11.3</v>
      </c>
      <c r="Q21" s="178" t="s">
        <v>407</v>
      </c>
      <c r="R21" s="178" t="s">
        <v>408</v>
      </c>
      <c r="S21" s="179" t="s">
        <v>407</v>
      </c>
    </row>
    <row r="22" spans="1:19" x14ac:dyDescent="0.25">
      <c r="A22" s="300"/>
      <c r="B22" s="158">
        <v>2019</v>
      </c>
      <c r="C22" s="160">
        <v>10.8</v>
      </c>
      <c r="D22" s="160">
        <v>11.9</v>
      </c>
      <c r="E22" s="161">
        <v>9.8000000000000007</v>
      </c>
      <c r="F22" s="160">
        <v>10.1</v>
      </c>
      <c r="G22" s="160">
        <v>8.4</v>
      </c>
      <c r="H22" s="160">
        <v>11.8</v>
      </c>
      <c r="I22" s="107" t="s">
        <v>48</v>
      </c>
      <c r="J22" s="108" t="s">
        <v>48</v>
      </c>
      <c r="K22" s="109" t="s">
        <v>48</v>
      </c>
      <c r="L22" s="166">
        <v>12.8</v>
      </c>
      <c r="M22" s="166">
        <v>14.7</v>
      </c>
      <c r="N22" s="167">
        <v>11</v>
      </c>
      <c r="O22" s="177"/>
      <c r="P22" s="178">
        <v>11.3</v>
      </c>
      <c r="Q22" s="178" t="s">
        <v>409</v>
      </c>
      <c r="R22" s="178" t="s">
        <v>405</v>
      </c>
      <c r="S22" s="179" t="s">
        <v>410</v>
      </c>
    </row>
    <row r="23" spans="1:19" x14ac:dyDescent="0.25">
      <c r="A23" s="300"/>
      <c r="B23" s="158">
        <v>2020</v>
      </c>
      <c r="C23" s="160">
        <v>9.1</v>
      </c>
      <c r="D23" s="160">
        <v>9.9</v>
      </c>
      <c r="E23" s="161">
        <v>8.3000000000000007</v>
      </c>
      <c r="F23" s="160">
        <v>10</v>
      </c>
      <c r="G23" s="160">
        <v>8.1</v>
      </c>
      <c r="H23" s="160">
        <v>11.9</v>
      </c>
      <c r="I23" s="107" t="s">
        <v>48</v>
      </c>
      <c r="J23" s="108" t="s">
        <v>48</v>
      </c>
      <c r="K23" s="109" t="s">
        <v>48</v>
      </c>
      <c r="L23" s="166">
        <v>13.9</v>
      </c>
      <c r="M23" s="166">
        <v>15.4</v>
      </c>
      <c r="N23" s="167">
        <v>12.5</v>
      </c>
      <c r="O23" s="177"/>
      <c r="P23" s="168">
        <v>11</v>
      </c>
      <c r="Q23" s="178" t="s">
        <v>537</v>
      </c>
      <c r="R23" s="178" t="s">
        <v>538</v>
      </c>
      <c r="S23" s="179" t="s">
        <v>539</v>
      </c>
    </row>
    <row r="24" spans="1:19" x14ac:dyDescent="0.25">
      <c r="A24" s="300"/>
      <c r="B24" s="158">
        <v>2021</v>
      </c>
      <c r="C24" s="160" t="s">
        <v>380</v>
      </c>
      <c r="D24" s="160" t="s">
        <v>381</v>
      </c>
      <c r="E24" s="161" t="s">
        <v>480</v>
      </c>
      <c r="F24" s="160" t="s">
        <v>483</v>
      </c>
      <c r="G24" s="160" t="s">
        <v>485</v>
      </c>
      <c r="H24" s="160" t="s">
        <v>481</v>
      </c>
      <c r="I24" s="162">
        <v>53.92</v>
      </c>
      <c r="J24" s="160">
        <v>52.26</v>
      </c>
      <c r="K24" s="161">
        <v>55.62</v>
      </c>
      <c r="L24" s="166">
        <v>13.1</v>
      </c>
      <c r="M24" s="166">
        <v>14.5</v>
      </c>
      <c r="N24" s="167">
        <v>11.8</v>
      </c>
      <c r="O24" s="177"/>
      <c r="P24" s="178">
        <v>10.9</v>
      </c>
      <c r="Q24" s="178">
        <v>4.99</v>
      </c>
      <c r="R24" s="178">
        <v>4.9400000000000004</v>
      </c>
      <c r="S24" s="179">
        <v>5.04</v>
      </c>
    </row>
    <row r="25" spans="1:19" x14ac:dyDescent="0.25">
      <c r="A25" s="300"/>
      <c r="B25" s="158">
        <v>2022</v>
      </c>
      <c r="C25" s="160">
        <v>11.9</v>
      </c>
      <c r="D25" s="160">
        <v>12.9</v>
      </c>
      <c r="E25" s="161">
        <v>10.8</v>
      </c>
      <c r="F25" s="160">
        <v>9.6</v>
      </c>
      <c r="G25" s="160">
        <v>8</v>
      </c>
      <c r="H25" s="160">
        <v>11.1</v>
      </c>
      <c r="I25" s="162" t="s">
        <v>48</v>
      </c>
      <c r="J25" s="160" t="s">
        <v>48</v>
      </c>
      <c r="K25" s="161" t="s">
        <v>48</v>
      </c>
      <c r="L25" s="166">
        <v>11.7</v>
      </c>
      <c r="M25" s="166">
        <v>13</v>
      </c>
      <c r="N25" s="167">
        <v>10.5</v>
      </c>
      <c r="O25" s="177"/>
      <c r="P25" s="178">
        <v>10.8</v>
      </c>
      <c r="Q25" s="178">
        <v>4.74</v>
      </c>
      <c r="R25" s="178">
        <v>4.71</v>
      </c>
      <c r="S25" s="179">
        <v>4.76</v>
      </c>
    </row>
    <row r="26" spans="1:19" ht="14.25" thickBot="1" x14ac:dyDescent="0.3">
      <c r="A26" s="302"/>
      <c r="B26" s="159">
        <v>2023</v>
      </c>
      <c r="C26" s="163">
        <v>12.7</v>
      </c>
      <c r="D26" s="163">
        <v>13.9</v>
      </c>
      <c r="E26" s="164">
        <v>11.5</v>
      </c>
      <c r="F26" s="163">
        <v>9.5</v>
      </c>
      <c r="G26" s="163">
        <v>7.7</v>
      </c>
      <c r="H26" s="163">
        <v>11.3</v>
      </c>
      <c r="I26" s="165">
        <v>55.56</v>
      </c>
      <c r="J26" s="163">
        <v>54.46</v>
      </c>
      <c r="K26" s="164">
        <v>56.69</v>
      </c>
      <c r="L26" s="172">
        <v>11.2</v>
      </c>
      <c r="M26" s="172">
        <v>12.5</v>
      </c>
      <c r="N26" s="173">
        <v>10.1</v>
      </c>
      <c r="O26" s="180"/>
      <c r="P26" s="181">
        <v>10.199999999999999</v>
      </c>
      <c r="Q26" s="181">
        <v>4.72</v>
      </c>
      <c r="R26" s="181">
        <v>4.66</v>
      </c>
      <c r="S26" s="182">
        <v>4.7699999999999996</v>
      </c>
    </row>
    <row r="27" spans="1:19" x14ac:dyDescent="0.25">
      <c r="A27" s="110" t="s">
        <v>545</v>
      </c>
    </row>
    <row r="28" spans="1:19" ht="21.6" customHeight="1" x14ac:dyDescent="0.25">
      <c r="A28" s="298" t="s">
        <v>635</v>
      </c>
      <c r="B28" s="298"/>
      <c r="C28" s="298"/>
      <c r="D28" s="298"/>
      <c r="E28" s="298"/>
      <c r="F28" s="298"/>
      <c r="G28" s="298"/>
      <c r="H28" s="298"/>
      <c r="I28" s="298"/>
      <c r="J28" s="298"/>
      <c r="K28" s="298"/>
      <c r="L28" s="298"/>
      <c r="M28" s="298"/>
      <c r="N28" s="298"/>
      <c r="O28" s="298"/>
      <c r="P28" s="298"/>
      <c r="Q28" s="298"/>
      <c r="R28" s="298"/>
      <c r="S28" s="298"/>
    </row>
    <row r="30" spans="1:19" ht="14.25" thickBot="1" x14ac:dyDescent="0.3">
      <c r="A30" s="55" t="s">
        <v>411</v>
      </c>
    </row>
    <row r="31" spans="1:19" ht="52.9" customHeight="1" thickBot="1" x14ac:dyDescent="0.3">
      <c r="A31" s="296" t="s">
        <v>369</v>
      </c>
      <c r="B31" s="297"/>
      <c r="C31" s="305" t="s">
        <v>540</v>
      </c>
      <c r="D31" s="297"/>
      <c r="E31" s="306"/>
      <c r="F31" s="307" t="s">
        <v>541</v>
      </c>
      <c r="G31" s="307"/>
      <c r="H31" s="307"/>
      <c r="I31" s="308" t="s">
        <v>542</v>
      </c>
      <c r="J31" s="307"/>
      <c r="K31" s="309"/>
      <c r="L31" s="307" t="s">
        <v>543</v>
      </c>
      <c r="M31" s="307"/>
      <c r="N31" s="309"/>
      <c r="O31" s="307" t="s">
        <v>544</v>
      </c>
      <c r="P31" s="307"/>
      <c r="Q31" s="307"/>
      <c r="R31" s="280" t="s">
        <v>421</v>
      </c>
    </row>
    <row r="32" spans="1:19" ht="15.75" customHeight="1" thickBot="1" x14ac:dyDescent="0.3">
      <c r="A32" s="56"/>
      <c r="B32" s="65" t="s">
        <v>310</v>
      </c>
      <c r="C32" s="58" t="s">
        <v>149</v>
      </c>
      <c r="D32" s="58" t="s">
        <v>150</v>
      </c>
      <c r="E32" s="58" t="s">
        <v>151</v>
      </c>
      <c r="F32" s="59" t="s">
        <v>412</v>
      </c>
      <c r="G32" s="60" t="s">
        <v>413</v>
      </c>
      <c r="H32" s="61" t="s">
        <v>414</v>
      </c>
      <c r="I32" s="62" t="s">
        <v>149</v>
      </c>
      <c r="J32" s="58" t="s">
        <v>150</v>
      </c>
      <c r="K32" s="58" t="s">
        <v>151</v>
      </c>
      <c r="L32" s="62" t="s">
        <v>412</v>
      </c>
      <c r="M32" s="63" t="s">
        <v>413</v>
      </c>
      <c r="N32" s="64" t="s">
        <v>414</v>
      </c>
      <c r="O32" s="58" t="s">
        <v>149</v>
      </c>
      <c r="P32" s="63" t="s">
        <v>150</v>
      </c>
      <c r="Q32" s="63" t="s">
        <v>151</v>
      </c>
      <c r="R32" s="281"/>
    </row>
    <row r="33" spans="1:18" x14ac:dyDescent="0.25">
      <c r="A33" s="275" t="s">
        <v>344</v>
      </c>
      <c r="B33" s="183">
        <v>2013</v>
      </c>
      <c r="C33" s="184">
        <v>66.900000000000006</v>
      </c>
      <c r="D33" s="184">
        <v>62</v>
      </c>
      <c r="E33" s="185">
        <v>71.8</v>
      </c>
      <c r="F33" s="184">
        <v>20.5</v>
      </c>
      <c r="G33" s="184">
        <v>78.2</v>
      </c>
      <c r="H33" s="184">
        <v>45.2</v>
      </c>
      <c r="I33" s="186">
        <v>14.1</v>
      </c>
      <c r="J33" s="187">
        <v>14.7</v>
      </c>
      <c r="K33" s="188">
        <v>13.7</v>
      </c>
      <c r="L33" s="189">
        <v>33.700000000000003</v>
      </c>
      <c r="M33" s="166">
        <v>12.8</v>
      </c>
      <c r="N33" s="167">
        <v>11</v>
      </c>
      <c r="O33" s="189">
        <v>11.6</v>
      </c>
      <c r="P33" s="166">
        <v>12.1</v>
      </c>
      <c r="Q33" s="167">
        <v>11.1</v>
      </c>
      <c r="R33" s="190">
        <v>98.55</v>
      </c>
    </row>
    <row r="34" spans="1:18" x14ac:dyDescent="0.25">
      <c r="A34" s="275"/>
      <c r="B34" s="183">
        <v>2014</v>
      </c>
      <c r="C34" s="184">
        <v>67.8</v>
      </c>
      <c r="D34" s="184">
        <v>62.9</v>
      </c>
      <c r="E34" s="185">
        <v>72.7</v>
      </c>
      <c r="F34" s="184">
        <v>21.9</v>
      </c>
      <c r="G34" s="184">
        <v>79</v>
      </c>
      <c r="H34" s="184">
        <v>46</v>
      </c>
      <c r="I34" s="186">
        <v>13.1</v>
      </c>
      <c r="J34" s="187">
        <v>13.7</v>
      </c>
      <c r="K34" s="188">
        <v>12.5</v>
      </c>
      <c r="L34" s="189" t="s">
        <v>636</v>
      </c>
      <c r="M34" s="166" t="s">
        <v>482</v>
      </c>
      <c r="N34" s="167" t="s">
        <v>490</v>
      </c>
      <c r="O34" s="189">
        <v>10.7</v>
      </c>
      <c r="P34" s="166">
        <v>11.1</v>
      </c>
      <c r="Q34" s="167">
        <v>10.3</v>
      </c>
      <c r="R34" s="190">
        <v>100.73</v>
      </c>
    </row>
    <row r="35" spans="1:18" x14ac:dyDescent="0.25">
      <c r="A35" s="275"/>
      <c r="B35" s="183">
        <v>2015</v>
      </c>
      <c r="C35" s="184">
        <v>69.599999999999994</v>
      </c>
      <c r="D35" s="184">
        <v>64.599999999999994</v>
      </c>
      <c r="E35" s="185">
        <v>74.5</v>
      </c>
      <c r="F35" s="184">
        <v>23.4</v>
      </c>
      <c r="G35" s="184">
        <v>80.400000000000006</v>
      </c>
      <c r="H35" s="184">
        <v>48.3</v>
      </c>
      <c r="I35" s="186">
        <v>11.5</v>
      </c>
      <c r="J35" s="184">
        <v>13</v>
      </c>
      <c r="K35" s="188">
        <v>10.1</v>
      </c>
      <c r="L35" s="189">
        <v>26.5</v>
      </c>
      <c r="M35" s="166">
        <v>10.5</v>
      </c>
      <c r="N35" s="167">
        <v>9.3000000000000007</v>
      </c>
      <c r="O35" s="189">
        <v>8.8000000000000007</v>
      </c>
      <c r="P35" s="166">
        <v>10.1</v>
      </c>
      <c r="Q35" s="167">
        <v>7.6</v>
      </c>
      <c r="R35" s="190">
        <v>105.99</v>
      </c>
    </row>
    <row r="36" spans="1:18" x14ac:dyDescent="0.25">
      <c r="A36" s="275"/>
      <c r="B36" s="183">
        <v>2016</v>
      </c>
      <c r="C36" s="184">
        <v>71.8</v>
      </c>
      <c r="D36" s="184">
        <v>67.2</v>
      </c>
      <c r="E36" s="185">
        <v>76.400000000000006</v>
      </c>
      <c r="F36" s="184">
        <v>25.3</v>
      </c>
      <c r="G36" s="184">
        <v>82.3</v>
      </c>
      <c r="H36" s="184">
        <v>50.5</v>
      </c>
      <c r="I36" s="186">
        <v>9.6</v>
      </c>
      <c r="J36" s="187">
        <v>10.9</v>
      </c>
      <c r="K36" s="188">
        <v>8.6</v>
      </c>
      <c r="L36" s="189">
        <v>22.2</v>
      </c>
      <c r="M36" s="166">
        <v>8.6999999999999993</v>
      </c>
      <c r="N36" s="167">
        <v>9</v>
      </c>
      <c r="O36" s="189">
        <v>6.8</v>
      </c>
      <c r="P36" s="166">
        <v>7.6</v>
      </c>
      <c r="Q36" s="167">
        <v>6</v>
      </c>
      <c r="R36" s="190">
        <v>109.66</v>
      </c>
    </row>
    <row r="37" spans="1:18" x14ac:dyDescent="0.25">
      <c r="A37" s="275"/>
      <c r="B37" s="183">
        <v>2017</v>
      </c>
      <c r="C37" s="184">
        <v>73.2</v>
      </c>
      <c r="D37" s="184">
        <v>69.400000000000006</v>
      </c>
      <c r="E37" s="185">
        <v>77</v>
      </c>
      <c r="F37" s="184">
        <v>27</v>
      </c>
      <c r="G37" s="184">
        <v>82.3</v>
      </c>
      <c r="H37" s="184">
        <v>54.6</v>
      </c>
      <c r="I37" s="186">
        <v>8.1</v>
      </c>
      <c r="J37" s="187">
        <v>8.5</v>
      </c>
      <c r="K37" s="188">
        <v>7.7</v>
      </c>
      <c r="L37" s="189">
        <v>18.899999999999999</v>
      </c>
      <c r="M37" s="166">
        <v>7.6</v>
      </c>
      <c r="N37" s="167">
        <v>6</v>
      </c>
      <c r="O37" s="189">
        <v>5.9</v>
      </c>
      <c r="P37" s="166">
        <v>6</v>
      </c>
      <c r="Q37" s="167">
        <v>5.7</v>
      </c>
      <c r="R37" s="190">
        <v>113.42</v>
      </c>
    </row>
    <row r="38" spans="1:18" x14ac:dyDescent="0.25">
      <c r="A38" s="275"/>
      <c r="B38" s="183">
        <v>2018</v>
      </c>
      <c r="C38" s="184">
        <v>74.5</v>
      </c>
      <c r="D38" s="184">
        <v>70.3</v>
      </c>
      <c r="E38" s="185">
        <v>78.8</v>
      </c>
      <c r="F38" s="184">
        <v>27.6</v>
      </c>
      <c r="G38" s="184">
        <v>83.6</v>
      </c>
      <c r="H38" s="184">
        <v>55.9</v>
      </c>
      <c r="I38" s="186">
        <v>6.5</v>
      </c>
      <c r="J38" s="187">
        <v>7.1</v>
      </c>
      <c r="K38" s="185">
        <v>6</v>
      </c>
      <c r="L38" s="189">
        <v>14.9</v>
      </c>
      <c r="M38" s="166">
        <v>6.1</v>
      </c>
      <c r="N38" s="167">
        <v>5.3</v>
      </c>
      <c r="O38" s="189">
        <v>4.7</v>
      </c>
      <c r="P38" s="166">
        <v>5</v>
      </c>
      <c r="Q38" s="167">
        <v>4.4000000000000004</v>
      </c>
      <c r="R38" s="190">
        <v>121.02</v>
      </c>
    </row>
    <row r="39" spans="1:18" x14ac:dyDescent="0.25">
      <c r="A39" s="275"/>
      <c r="B39" s="183">
        <v>2019</v>
      </c>
      <c r="C39" s="184">
        <v>75.599999999999994</v>
      </c>
      <c r="D39" s="184">
        <v>71.7</v>
      </c>
      <c r="E39" s="185">
        <v>79.400000000000006</v>
      </c>
      <c r="F39" s="184">
        <v>25</v>
      </c>
      <c r="G39" s="184">
        <v>84.4</v>
      </c>
      <c r="H39" s="184">
        <v>58.8</v>
      </c>
      <c r="I39" s="186">
        <v>5.7</v>
      </c>
      <c r="J39" s="184">
        <v>6</v>
      </c>
      <c r="K39" s="188">
        <v>5.5</v>
      </c>
      <c r="L39" s="189">
        <v>16.100000000000001</v>
      </c>
      <c r="M39" s="166">
        <v>5.3</v>
      </c>
      <c r="N39" s="167">
        <v>4.7</v>
      </c>
      <c r="O39" s="189">
        <v>3.9</v>
      </c>
      <c r="P39" s="166">
        <v>4</v>
      </c>
      <c r="Q39" s="167">
        <v>3.7</v>
      </c>
      <c r="R39" s="190">
        <v>123.36</v>
      </c>
    </row>
    <row r="40" spans="1:18" x14ac:dyDescent="0.25">
      <c r="A40" s="275"/>
      <c r="B40" s="183">
        <v>2020</v>
      </c>
      <c r="C40" s="184">
        <v>74.599999999999994</v>
      </c>
      <c r="D40" s="184">
        <v>70.900000000000006</v>
      </c>
      <c r="E40" s="185">
        <v>78.2</v>
      </c>
      <c r="F40" s="184">
        <v>22.8</v>
      </c>
      <c r="G40" s="184">
        <v>82.9</v>
      </c>
      <c r="H40" s="185">
        <v>60.2</v>
      </c>
      <c r="I40" s="187">
        <v>6.7</v>
      </c>
      <c r="J40" s="187">
        <v>7.1</v>
      </c>
      <c r="K40" s="188">
        <v>6.2</v>
      </c>
      <c r="L40" s="189">
        <v>19.3</v>
      </c>
      <c r="M40" s="166">
        <v>6.2</v>
      </c>
      <c r="N40" s="167">
        <v>4.8</v>
      </c>
      <c r="O40" s="189">
        <v>3.7</v>
      </c>
      <c r="P40" s="166">
        <v>4</v>
      </c>
      <c r="Q40" s="167">
        <v>3.5</v>
      </c>
      <c r="R40" s="190">
        <v>124.11</v>
      </c>
    </row>
    <row r="41" spans="1:18" x14ac:dyDescent="0.25">
      <c r="A41" s="275"/>
      <c r="B41" s="183">
        <v>2021</v>
      </c>
      <c r="C41" s="184">
        <v>74.599999999999994</v>
      </c>
      <c r="D41" s="184">
        <v>70.400000000000006</v>
      </c>
      <c r="E41" s="185">
        <v>78.900000000000006</v>
      </c>
      <c r="F41" s="184">
        <v>20.8</v>
      </c>
      <c r="G41" s="184">
        <v>83.2</v>
      </c>
      <c r="H41" s="185">
        <v>60.6</v>
      </c>
      <c r="I41" s="187">
        <v>6.8</v>
      </c>
      <c r="J41" s="184">
        <v>7</v>
      </c>
      <c r="K41" s="188">
        <v>6.7</v>
      </c>
      <c r="L41" s="189" t="s">
        <v>416</v>
      </c>
      <c r="M41" s="166" t="s">
        <v>417</v>
      </c>
      <c r="N41" s="167" t="s">
        <v>418</v>
      </c>
      <c r="O41" s="189">
        <v>3.9</v>
      </c>
      <c r="P41" s="166">
        <v>4</v>
      </c>
      <c r="Q41" s="167">
        <v>3.8</v>
      </c>
      <c r="R41" s="190">
        <v>126.89</v>
      </c>
    </row>
    <row r="42" spans="1:18" x14ac:dyDescent="0.25">
      <c r="A42" s="275"/>
      <c r="B42" s="183">
        <v>2022</v>
      </c>
      <c r="C42" s="184">
        <v>76.7</v>
      </c>
      <c r="D42" s="184">
        <v>72.599999999999994</v>
      </c>
      <c r="E42" s="185">
        <v>80.7</v>
      </c>
      <c r="F42" s="184">
        <v>21.3</v>
      </c>
      <c r="G42" s="184">
        <v>84.7</v>
      </c>
      <c r="H42" s="191">
        <v>64.099999999999994</v>
      </c>
      <c r="I42" s="187">
        <v>6.1</v>
      </c>
      <c r="J42" s="187">
        <v>6.4</v>
      </c>
      <c r="K42" s="188">
        <v>5.9</v>
      </c>
      <c r="L42" s="189">
        <v>19.899999999999999</v>
      </c>
      <c r="M42" s="166">
        <v>5.7</v>
      </c>
      <c r="N42" s="167">
        <v>4.5</v>
      </c>
      <c r="O42" s="189">
        <v>4.0999999999999996</v>
      </c>
      <c r="P42" s="166">
        <v>4</v>
      </c>
      <c r="Q42" s="167">
        <v>4.0999999999999996</v>
      </c>
      <c r="R42" s="190">
        <v>125.83</v>
      </c>
    </row>
    <row r="43" spans="1:18" ht="14.25" thickBot="1" x14ac:dyDescent="0.3">
      <c r="A43" s="276"/>
      <c r="B43" s="192">
        <v>2023</v>
      </c>
      <c r="C43" s="193">
        <v>77.5</v>
      </c>
      <c r="D43" s="193">
        <v>73.599999999999994</v>
      </c>
      <c r="E43" s="194">
        <v>81.3</v>
      </c>
      <c r="F43" s="193">
        <v>21.7</v>
      </c>
      <c r="G43" s="193">
        <v>84.8</v>
      </c>
      <c r="H43" s="193">
        <v>66.599999999999994</v>
      </c>
      <c r="I43" s="195">
        <v>5.8</v>
      </c>
      <c r="J43" s="193">
        <v>5.9</v>
      </c>
      <c r="K43" s="196">
        <v>5.8</v>
      </c>
      <c r="L43" s="197">
        <v>19.8</v>
      </c>
      <c r="M43" s="172">
        <v>5.5</v>
      </c>
      <c r="N43" s="173">
        <v>3.9</v>
      </c>
      <c r="O43" s="197">
        <v>3.8</v>
      </c>
      <c r="P43" s="172">
        <v>3.9</v>
      </c>
      <c r="Q43" s="173">
        <v>3.7</v>
      </c>
      <c r="R43" s="198">
        <v>121.98</v>
      </c>
    </row>
    <row r="44" spans="1:18" x14ac:dyDescent="0.25">
      <c r="A44" s="277" t="s">
        <v>341</v>
      </c>
      <c r="B44" s="183">
        <v>2013</v>
      </c>
      <c r="C44" s="184">
        <v>66.8</v>
      </c>
      <c r="D44" s="184">
        <v>61.1</v>
      </c>
      <c r="E44" s="185">
        <v>72.400000000000006</v>
      </c>
      <c r="F44" s="184">
        <v>29.8</v>
      </c>
      <c r="G44" s="166">
        <v>75.599999999999994</v>
      </c>
      <c r="H44" s="166">
        <v>47.9</v>
      </c>
      <c r="I44" s="186">
        <v>11.6</v>
      </c>
      <c r="J44" s="187">
        <v>11.7</v>
      </c>
      <c r="K44" s="188">
        <v>11.5</v>
      </c>
      <c r="L44" s="189">
        <v>24.4</v>
      </c>
      <c r="M44" s="166">
        <v>10.6</v>
      </c>
      <c r="N44" s="167">
        <v>8.1</v>
      </c>
      <c r="O44" s="189">
        <v>5.4</v>
      </c>
      <c r="P44" s="166">
        <v>5.4</v>
      </c>
      <c r="Q44" s="167">
        <v>5.4</v>
      </c>
      <c r="R44" s="190">
        <v>97.22</v>
      </c>
    </row>
    <row r="45" spans="1:18" x14ac:dyDescent="0.25">
      <c r="A45" s="275"/>
      <c r="B45" s="183">
        <v>2014</v>
      </c>
      <c r="C45" s="184">
        <v>67.5</v>
      </c>
      <c r="D45" s="184">
        <v>62</v>
      </c>
      <c r="E45" s="185">
        <v>73.099999999999994</v>
      </c>
      <c r="F45" s="184">
        <v>29.9</v>
      </c>
      <c r="G45" s="166">
        <v>76.099999999999994</v>
      </c>
      <c r="H45" s="166">
        <v>49.7</v>
      </c>
      <c r="I45" s="199">
        <v>11</v>
      </c>
      <c r="J45" s="187">
        <v>11.2</v>
      </c>
      <c r="K45" s="188">
        <v>10.9</v>
      </c>
      <c r="L45" s="189" t="s">
        <v>637</v>
      </c>
      <c r="M45" s="166" t="s">
        <v>382</v>
      </c>
      <c r="N45" s="167" t="s">
        <v>392</v>
      </c>
      <c r="O45" s="189">
        <v>5.4</v>
      </c>
      <c r="P45" s="166">
        <v>5.4</v>
      </c>
      <c r="Q45" s="167">
        <v>5.4</v>
      </c>
      <c r="R45" s="190">
        <v>98.1</v>
      </c>
    </row>
    <row r="46" spans="1:18" x14ac:dyDescent="0.25">
      <c r="A46" s="275"/>
      <c r="B46" s="183">
        <v>2015</v>
      </c>
      <c r="C46" s="184">
        <v>68.5</v>
      </c>
      <c r="D46" s="184">
        <v>63</v>
      </c>
      <c r="E46" s="185">
        <v>74.099999999999994</v>
      </c>
      <c r="F46" s="184">
        <v>30.4</v>
      </c>
      <c r="G46" s="166">
        <v>76.900000000000006</v>
      </c>
      <c r="H46" s="166">
        <v>51.4</v>
      </c>
      <c r="I46" s="186">
        <v>10.199999999999999</v>
      </c>
      <c r="J46" s="187">
        <v>10.3</v>
      </c>
      <c r="K46" s="188">
        <v>10.1</v>
      </c>
      <c r="L46" s="189">
        <v>21.8</v>
      </c>
      <c r="M46" s="166">
        <v>9.4</v>
      </c>
      <c r="N46" s="167">
        <v>7.5</v>
      </c>
      <c r="O46" s="189">
        <v>4.9000000000000004</v>
      </c>
      <c r="P46" s="166">
        <v>4.9000000000000004</v>
      </c>
      <c r="Q46" s="167">
        <v>4.9000000000000004</v>
      </c>
      <c r="R46" s="190">
        <v>99.74</v>
      </c>
    </row>
    <row r="47" spans="1:18" x14ac:dyDescent="0.25">
      <c r="A47" s="275"/>
      <c r="B47" s="183">
        <v>2016</v>
      </c>
      <c r="C47" s="184">
        <v>69.599999999999994</v>
      </c>
      <c r="D47" s="184">
        <v>64.099999999999994</v>
      </c>
      <c r="E47" s="185">
        <v>75.2</v>
      </c>
      <c r="F47" s="184">
        <v>31.1</v>
      </c>
      <c r="G47" s="166">
        <v>77.7</v>
      </c>
      <c r="H47" s="166">
        <v>53.5</v>
      </c>
      <c r="I47" s="186">
        <v>9.3000000000000007</v>
      </c>
      <c r="J47" s="187">
        <v>9.5</v>
      </c>
      <c r="K47" s="185">
        <v>9</v>
      </c>
      <c r="L47" s="189">
        <v>20.100000000000001</v>
      </c>
      <c r="M47" s="166">
        <v>8.5</v>
      </c>
      <c r="N47" s="167">
        <v>6.9</v>
      </c>
      <c r="O47" s="189">
        <v>4.3</v>
      </c>
      <c r="P47" s="166">
        <v>4.3</v>
      </c>
      <c r="Q47" s="167">
        <v>4.2</v>
      </c>
      <c r="R47" s="190">
        <v>101.93</v>
      </c>
    </row>
    <row r="48" spans="1:18" x14ac:dyDescent="0.25">
      <c r="A48" s="275"/>
      <c r="B48" s="183">
        <v>2017</v>
      </c>
      <c r="C48" s="184">
        <v>70.900000000000006</v>
      </c>
      <c r="D48" s="184">
        <v>65.2</v>
      </c>
      <c r="E48" s="185">
        <v>76.5</v>
      </c>
      <c r="F48" s="184">
        <v>32.200000000000003</v>
      </c>
      <c r="G48" s="166">
        <v>78.599999999999994</v>
      </c>
      <c r="H48" s="166">
        <v>55.5</v>
      </c>
      <c r="I48" s="186">
        <v>8.3000000000000007</v>
      </c>
      <c r="J48" s="187">
        <v>8.6</v>
      </c>
      <c r="K48" s="185">
        <v>8</v>
      </c>
      <c r="L48" s="189">
        <v>18</v>
      </c>
      <c r="M48" s="166">
        <v>7.6</v>
      </c>
      <c r="N48" s="167">
        <v>6.2</v>
      </c>
      <c r="O48" s="189">
        <v>3.7</v>
      </c>
      <c r="P48" s="166">
        <v>3.7</v>
      </c>
      <c r="Q48" s="167">
        <v>3.6</v>
      </c>
      <c r="R48" s="190">
        <v>103.66</v>
      </c>
    </row>
    <row r="49" spans="1:18" x14ac:dyDescent="0.25">
      <c r="A49" s="275"/>
      <c r="B49" s="183">
        <v>2018</v>
      </c>
      <c r="C49" s="184">
        <v>71.900000000000006</v>
      </c>
      <c r="D49" s="184">
        <v>66.3</v>
      </c>
      <c r="E49" s="185">
        <v>77.599999999999994</v>
      </c>
      <c r="F49" s="184">
        <v>33</v>
      </c>
      <c r="G49" s="166">
        <v>79.5</v>
      </c>
      <c r="H49" s="166">
        <v>57.3</v>
      </c>
      <c r="I49" s="186">
        <v>7.4</v>
      </c>
      <c r="J49" s="187">
        <v>7.7</v>
      </c>
      <c r="K49" s="188">
        <v>7.1</v>
      </c>
      <c r="L49" s="189">
        <v>16.100000000000001</v>
      </c>
      <c r="M49" s="166">
        <v>6.8</v>
      </c>
      <c r="N49" s="167">
        <v>5.5</v>
      </c>
      <c r="O49" s="189">
        <v>3.1</v>
      </c>
      <c r="P49" s="166">
        <v>3.2</v>
      </c>
      <c r="Q49" s="167">
        <v>3.1</v>
      </c>
      <c r="R49" s="190">
        <v>105.55</v>
      </c>
    </row>
    <row r="50" spans="1:18" x14ac:dyDescent="0.25">
      <c r="A50" s="275"/>
      <c r="B50" s="183">
        <v>2019</v>
      </c>
      <c r="C50" s="184">
        <v>72.7</v>
      </c>
      <c r="D50" s="184">
        <v>67.099999999999994</v>
      </c>
      <c r="E50" s="185">
        <v>78.400000000000006</v>
      </c>
      <c r="F50" s="184">
        <v>33.5</v>
      </c>
      <c r="G50" s="166">
        <v>80.2</v>
      </c>
      <c r="H50" s="166">
        <v>58.6</v>
      </c>
      <c r="I50" s="186">
        <v>6.8</v>
      </c>
      <c r="J50" s="187">
        <v>7.2</v>
      </c>
      <c r="K50" s="188">
        <v>6.5</v>
      </c>
      <c r="L50" s="189">
        <v>15</v>
      </c>
      <c r="M50" s="166">
        <v>6.2</v>
      </c>
      <c r="N50" s="167">
        <v>5.0999999999999996</v>
      </c>
      <c r="O50" s="189">
        <v>2.7</v>
      </c>
      <c r="P50" s="166">
        <v>2.8</v>
      </c>
      <c r="Q50" s="167">
        <v>2.6</v>
      </c>
      <c r="R50" s="190">
        <v>107.68</v>
      </c>
    </row>
    <row r="51" spans="1:18" x14ac:dyDescent="0.25">
      <c r="A51" s="275"/>
      <c r="B51" s="183">
        <v>2020</v>
      </c>
      <c r="C51" s="184">
        <v>71.7</v>
      </c>
      <c r="D51" s="184">
        <v>66.2</v>
      </c>
      <c r="E51" s="185">
        <v>77.2</v>
      </c>
      <c r="F51" s="184">
        <v>31.5</v>
      </c>
      <c r="G51" s="166">
        <v>79.099999999999994</v>
      </c>
      <c r="H51" s="166">
        <v>59</v>
      </c>
      <c r="I51" s="186">
        <v>7.2</v>
      </c>
      <c r="J51" s="187">
        <v>7.5</v>
      </c>
      <c r="K51" s="185">
        <v>7</v>
      </c>
      <c r="L51" s="189">
        <v>16.8</v>
      </c>
      <c r="M51" s="166">
        <v>6.6</v>
      </c>
      <c r="N51" s="167">
        <v>5.2</v>
      </c>
      <c r="O51" s="189">
        <v>2.5</v>
      </c>
      <c r="P51" s="166">
        <v>2.5</v>
      </c>
      <c r="Q51" s="167">
        <v>2.4</v>
      </c>
      <c r="R51" s="190">
        <v>107.72</v>
      </c>
    </row>
    <row r="52" spans="1:18" x14ac:dyDescent="0.25">
      <c r="A52" s="275"/>
      <c r="B52" s="183">
        <v>2021</v>
      </c>
      <c r="C52" s="184">
        <v>73</v>
      </c>
      <c r="D52" s="184">
        <v>67.599999999999994</v>
      </c>
      <c r="E52" s="185">
        <v>78.5</v>
      </c>
      <c r="F52" s="184">
        <v>32.700000000000003</v>
      </c>
      <c r="G52" s="166">
        <v>80.3</v>
      </c>
      <c r="H52" s="166">
        <v>60.4</v>
      </c>
      <c r="I52" s="186">
        <v>7.1</v>
      </c>
      <c r="J52" s="187">
        <v>7.4</v>
      </c>
      <c r="K52" s="185">
        <v>6.8</v>
      </c>
      <c r="L52" s="189" t="s">
        <v>487</v>
      </c>
      <c r="M52" s="166" t="s">
        <v>638</v>
      </c>
      <c r="N52" s="167" t="s">
        <v>420</v>
      </c>
      <c r="O52" s="189">
        <v>2.8</v>
      </c>
      <c r="P52" s="166">
        <v>2.9</v>
      </c>
      <c r="Q52" s="167">
        <v>2.6</v>
      </c>
      <c r="R52" s="190">
        <v>110.07</v>
      </c>
    </row>
    <row r="53" spans="1:18" x14ac:dyDescent="0.25">
      <c r="A53" s="275"/>
      <c r="B53" s="183">
        <v>2022</v>
      </c>
      <c r="C53" s="184">
        <v>74.599999999999994</v>
      </c>
      <c r="D53" s="184">
        <v>69.2</v>
      </c>
      <c r="E53" s="185">
        <v>80</v>
      </c>
      <c r="F53" s="184">
        <v>34.799999999999997</v>
      </c>
      <c r="G53" s="166">
        <v>81.7</v>
      </c>
      <c r="H53" s="166">
        <v>62.3</v>
      </c>
      <c r="I53" s="186">
        <v>6.2</v>
      </c>
      <c r="J53" s="187">
        <v>6.5</v>
      </c>
      <c r="K53" s="185">
        <v>5.9</v>
      </c>
      <c r="L53" s="189">
        <v>14.5</v>
      </c>
      <c r="M53" s="166">
        <v>5.6</v>
      </c>
      <c r="N53" s="167">
        <v>4.8</v>
      </c>
      <c r="O53" s="189">
        <v>2.4</v>
      </c>
      <c r="P53" s="166">
        <v>2.5</v>
      </c>
      <c r="Q53" s="167">
        <v>2.2000000000000002</v>
      </c>
      <c r="R53" s="190">
        <v>109.79</v>
      </c>
    </row>
    <row r="54" spans="1:18" ht="14.25" thickBot="1" x14ac:dyDescent="0.3">
      <c r="A54" s="278"/>
      <c r="B54" s="192">
        <v>2023</v>
      </c>
      <c r="C54" s="193">
        <v>75.3</v>
      </c>
      <c r="D54" s="193">
        <v>70.2</v>
      </c>
      <c r="E54" s="194">
        <v>80.400000000000006</v>
      </c>
      <c r="F54" s="193">
        <v>35.200000000000003</v>
      </c>
      <c r="G54" s="172">
        <v>82.2</v>
      </c>
      <c r="H54" s="172">
        <v>63.9</v>
      </c>
      <c r="I54" s="200">
        <v>6.1</v>
      </c>
      <c r="J54" s="201">
        <v>6.4</v>
      </c>
      <c r="K54" s="196">
        <v>5.8</v>
      </c>
      <c r="L54" s="197">
        <v>14.5</v>
      </c>
      <c r="M54" s="172">
        <v>5.5</v>
      </c>
      <c r="N54" s="173">
        <v>4.5999999999999996</v>
      </c>
      <c r="O54" s="197">
        <v>2.1</v>
      </c>
      <c r="P54" s="172">
        <v>2.2000000000000002</v>
      </c>
      <c r="Q54" s="173">
        <v>2</v>
      </c>
      <c r="R54" s="198">
        <v>110.5</v>
      </c>
    </row>
    <row r="55" spans="1:18" ht="15" x14ac:dyDescent="0.25">
      <c r="A55" s="110" t="s">
        <v>545</v>
      </c>
      <c r="B55"/>
      <c r="C55"/>
      <c r="D55"/>
      <c r="E55"/>
      <c r="F55"/>
      <c r="G55"/>
      <c r="H55"/>
      <c r="I55"/>
      <c r="J55"/>
      <c r="K55"/>
      <c r="L55"/>
      <c r="M55"/>
      <c r="N55"/>
      <c r="O55"/>
      <c r="P55"/>
      <c r="Q55"/>
      <c r="R55"/>
    </row>
    <row r="56" spans="1:18" ht="31.15" customHeight="1" x14ac:dyDescent="0.25">
      <c r="A56" s="298" t="s">
        <v>639</v>
      </c>
      <c r="B56" s="298"/>
      <c r="C56" s="298"/>
      <c r="D56" s="298"/>
      <c r="E56" s="298"/>
      <c r="F56" s="298"/>
      <c r="G56" s="298"/>
      <c r="H56" s="298"/>
      <c r="I56" s="298"/>
      <c r="J56" s="298"/>
      <c r="K56" s="298"/>
      <c r="L56" s="298"/>
      <c r="M56" s="298"/>
      <c r="N56" s="298"/>
      <c r="O56" s="298"/>
      <c r="P56" s="298"/>
      <c r="Q56" s="298"/>
      <c r="R56" s="298"/>
    </row>
    <row r="58" spans="1:18" ht="17.25" thickBot="1" x14ac:dyDescent="0.3">
      <c r="A58" s="3" t="s">
        <v>467</v>
      </c>
    </row>
    <row r="59" spans="1:18" ht="114.75" x14ac:dyDescent="0.25">
      <c r="A59" s="282" t="s">
        <v>369</v>
      </c>
      <c r="B59" s="283"/>
      <c r="C59" s="286" t="s">
        <v>422</v>
      </c>
      <c r="D59" s="287"/>
      <c r="E59" s="283"/>
      <c r="F59" s="66" t="s">
        <v>423</v>
      </c>
      <c r="G59" s="286" t="s">
        <v>424</v>
      </c>
      <c r="H59" s="287"/>
      <c r="I59" s="283"/>
      <c r="J59" s="286" t="s">
        <v>425</v>
      </c>
      <c r="K59" s="287"/>
      <c r="L59" s="283"/>
      <c r="M59" s="290" t="s">
        <v>426</v>
      </c>
      <c r="N59" s="290" t="s">
        <v>427</v>
      </c>
      <c r="O59" s="293" t="s">
        <v>428</v>
      </c>
    </row>
    <row r="60" spans="1:18" ht="90" thickBot="1" x14ac:dyDescent="0.3">
      <c r="A60" s="284"/>
      <c r="B60" s="285"/>
      <c r="C60" s="288" t="s">
        <v>429</v>
      </c>
      <c r="D60" s="289"/>
      <c r="E60" s="285"/>
      <c r="F60" s="67" t="s">
        <v>430</v>
      </c>
      <c r="G60" s="288"/>
      <c r="H60" s="289"/>
      <c r="I60" s="285"/>
      <c r="J60" s="288"/>
      <c r="K60" s="289"/>
      <c r="L60" s="285"/>
      <c r="M60" s="291"/>
      <c r="N60" s="291"/>
      <c r="O60" s="294"/>
    </row>
    <row r="61" spans="1:18" ht="14.25" thickBot="1" x14ac:dyDescent="0.3">
      <c r="A61" s="56"/>
      <c r="B61" s="57" t="s">
        <v>310</v>
      </c>
      <c r="C61" s="58" t="s">
        <v>149</v>
      </c>
      <c r="D61" s="58" t="s">
        <v>150</v>
      </c>
      <c r="E61" s="58" t="s">
        <v>151</v>
      </c>
      <c r="F61" s="68"/>
      <c r="G61" s="62" t="s">
        <v>149</v>
      </c>
      <c r="H61" s="58" t="s">
        <v>150</v>
      </c>
      <c r="I61" s="58" t="s">
        <v>151</v>
      </c>
      <c r="J61" s="69" t="s">
        <v>431</v>
      </c>
      <c r="K61" s="70" t="s">
        <v>432</v>
      </c>
      <c r="L61" s="70" t="s">
        <v>433</v>
      </c>
      <c r="M61" s="71"/>
      <c r="N61" s="292"/>
      <c r="O61" s="295"/>
    </row>
    <row r="62" spans="1:18" x14ac:dyDescent="0.25">
      <c r="A62" s="275" t="s">
        <v>344</v>
      </c>
      <c r="B62" s="183">
        <v>2013</v>
      </c>
      <c r="C62" s="160" t="s">
        <v>48</v>
      </c>
      <c r="D62" s="160" t="s">
        <v>48</v>
      </c>
      <c r="E62" s="202" t="s">
        <v>48</v>
      </c>
      <c r="F62" s="160" t="s">
        <v>48</v>
      </c>
      <c r="G62" s="203">
        <v>36.32</v>
      </c>
      <c r="H62" s="204">
        <v>35.82</v>
      </c>
      <c r="I62" s="190">
        <v>36</v>
      </c>
      <c r="J62" s="205" t="s">
        <v>48</v>
      </c>
      <c r="K62" s="206" t="s">
        <v>48</v>
      </c>
      <c r="L62" s="207" t="s">
        <v>48</v>
      </c>
      <c r="M62" s="185">
        <v>8.3000000000000007</v>
      </c>
      <c r="N62" s="185">
        <v>3.1</v>
      </c>
      <c r="O62" s="185">
        <v>1.9</v>
      </c>
    </row>
    <row r="63" spans="1:18" x14ac:dyDescent="0.25">
      <c r="A63" s="275"/>
      <c r="B63" s="183">
        <v>2014</v>
      </c>
      <c r="C63" s="160" t="s">
        <v>48</v>
      </c>
      <c r="D63" s="160" t="s">
        <v>48</v>
      </c>
      <c r="E63" s="202" t="s">
        <v>48</v>
      </c>
      <c r="F63" s="160" t="s">
        <v>48</v>
      </c>
      <c r="G63" s="203">
        <v>35.71</v>
      </c>
      <c r="H63" s="204">
        <v>36.68</v>
      </c>
      <c r="I63" s="190">
        <v>34.200000000000003</v>
      </c>
      <c r="J63" s="208">
        <v>19.600000000000001</v>
      </c>
      <c r="K63" s="209">
        <v>13.5</v>
      </c>
      <c r="L63" s="167">
        <v>38.799999999999997</v>
      </c>
      <c r="M63" s="185">
        <v>9</v>
      </c>
      <c r="N63" s="185">
        <v>5.9</v>
      </c>
      <c r="O63" s="185">
        <v>2.1</v>
      </c>
    </row>
    <row r="64" spans="1:18" x14ac:dyDescent="0.25">
      <c r="A64" s="275"/>
      <c r="B64" s="183">
        <v>2015</v>
      </c>
      <c r="C64" s="184">
        <v>17.3</v>
      </c>
      <c r="D64" s="184">
        <v>17.5</v>
      </c>
      <c r="E64" s="185">
        <v>17.2</v>
      </c>
      <c r="F64" s="184">
        <v>24.7</v>
      </c>
      <c r="G64" s="203">
        <v>35.26</v>
      </c>
      <c r="H64" s="204">
        <v>35.75</v>
      </c>
      <c r="I64" s="190">
        <v>35.29</v>
      </c>
      <c r="J64" s="208">
        <v>21</v>
      </c>
      <c r="K64" s="209">
        <v>14.4</v>
      </c>
      <c r="L64" s="167">
        <v>43.6</v>
      </c>
      <c r="M64" s="185">
        <v>9.1</v>
      </c>
      <c r="N64" s="185">
        <v>1.1000000000000001</v>
      </c>
      <c r="O64" s="185">
        <v>2.1</v>
      </c>
    </row>
    <row r="65" spans="1:15" x14ac:dyDescent="0.25">
      <c r="A65" s="275"/>
      <c r="B65" s="183">
        <v>2016</v>
      </c>
      <c r="C65" s="184">
        <v>17.100000000000001</v>
      </c>
      <c r="D65" s="184">
        <v>17.2</v>
      </c>
      <c r="E65" s="185">
        <v>17</v>
      </c>
      <c r="F65" s="184">
        <v>24.5</v>
      </c>
      <c r="G65" s="203">
        <v>30.98</v>
      </c>
      <c r="H65" s="204">
        <v>31.55</v>
      </c>
      <c r="I65" s="190">
        <v>29.83</v>
      </c>
      <c r="J65" s="208">
        <v>24.8</v>
      </c>
      <c r="K65" s="209">
        <v>18.3</v>
      </c>
      <c r="L65" s="167">
        <v>45.8</v>
      </c>
      <c r="M65" s="185">
        <v>7.7</v>
      </c>
      <c r="N65" s="185">
        <v>0.5</v>
      </c>
      <c r="O65" s="185">
        <v>2.2999999999999998</v>
      </c>
    </row>
    <row r="66" spans="1:15" x14ac:dyDescent="0.25">
      <c r="A66" s="275"/>
      <c r="B66" s="183">
        <v>2017</v>
      </c>
      <c r="C66" s="184">
        <v>15.8</v>
      </c>
      <c r="D66" s="184">
        <v>15.8</v>
      </c>
      <c r="E66" s="185">
        <v>15.8</v>
      </c>
      <c r="F66" s="184">
        <v>22.7</v>
      </c>
      <c r="G66" s="203">
        <v>29.14</v>
      </c>
      <c r="H66" s="204">
        <v>29.71</v>
      </c>
      <c r="I66" s="190">
        <v>29.14</v>
      </c>
      <c r="J66" s="208">
        <v>23.2</v>
      </c>
      <c r="K66" s="209">
        <v>17</v>
      </c>
      <c r="L66" s="167">
        <v>43.6</v>
      </c>
      <c r="M66" s="185">
        <v>8.4</v>
      </c>
      <c r="N66" s="185">
        <v>0.5</v>
      </c>
      <c r="O66" s="185">
        <v>2.4</v>
      </c>
    </row>
    <row r="67" spans="1:15" x14ac:dyDescent="0.25">
      <c r="A67" s="275"/>
      <c r="B67" s="183">
        <v>2018</v>
      </c>
      <c r="C67" s="184">
        <v>15.2</v>
      </c>
      <c r="D67" s="184">
        <v>15.3</v>
      </c>
      <c r="E67" s="185">
        <v>15</v>
      </c>
      <c r="F67" s="184">
        <v>23.3</v>
      </c>
      <c r="G67" s="203">
        <v>31.07</v>
      </c>
      <c r="H67" s="204">
        <v>31.67</v>
      </c>
      <c r="I67" s="190">
        <v>29.48</v>
      </c>
      <c r="J67" s="208">
        <v>23.1</v>
      </c>
      <c r="K67" s="209">
        <v>15.8</v>
      </c>
      <c r="L67" s="167">
        <v>45.8</v>
      </c>
      <c r="M67" s="185">
        <v>4.0999999999999996</v>
      </c>
      <c r="N67" s="185">
        <v>1.3</v>
      </c>
      <c r="O67" s="185">
        <v>2.6</v>
      </c>
    </row>
    <row r="68" spans="1:15" x14ac:dyDescent="0.25">
      <c r="A68" s="275"/>
      <c r="B68" s="183">
        <v>2019</v>
      </c>
      <c r="C68" s="184">
        <v>14.8</v>
      </c>
      <c r="D68" s="184">
        <v>15.5</v>
      </c>
      <c r="E68" s="185">
        <v>14.1</v>
      </c>
      <c r="F68" s="184">
        <v>21</v>
      </c>
      <c r="G68" s="203">
        <v>38.020000000000003</v>
      </c>
      <c r="H68" s="204">
        <v>38.270000000000003</v>
      </c>
      <c r="I68" s="190">
        <v>37.97</v>
      </c>
      <c r="J68" s="208">
        <v>23.1</v>
      </c>
      <c r="K68" s="209">
        <v>15.1</v>
      </c>
      <c r="L68" s="167">
        <v>48.5</v>
      </c>
      <c r="M68" s="185">
        <v>5.7</v>
      </c>
      <c r="N68" s="185">
        <v>6.1</v>
      </c>
      <c r="O68" s="185">
        <v>2.7</v>
      </c>
    </row>
    <row r="69" spans="1:15" x14ac:dyDescent="0.25">
      <c r="A69" s="275"/>
      <c r="B69" s="183">
        <v>2020</v>
      </c>
      <c r="C69" s="184">
        <v>13.8</v>
      </c>
      <c r="D69" s="184">
        <v>14.2</v>
      </c>
      <c r="E69" s="185">
        <v>13.4</v>
      </c>
      <c r="F69" s="185">
        <v>18.399999999999999</v>
      </c>
      <c r="G69" s="204">
        <v>40</v>
      </c>
      <c r="H69" s="204">
        <v>40</v>
      </c>
      <c r="I69" s="190">
        <v>40</v>
      </c>
      <c r="J69" s="208">
        <v>23.6</v>
      </c>
      <c r="K69" s="209">
        <v>14.5</v>
      </c>
      <c r="L69" s="167">
        <v>50.1</v>
      </c>
      <c r="M69" s="185">
        <v>3.2</v>
      </c>
      <c r="N69" s="185">
        <v>4.4000000000000004</v>
      </c>
      <c r="O69" s="185">
        <v>3.2</v>
      </c>
    </row>
    <row r="70" spans="1:15" x14ac:dyDescent="0.25">
      <c r="A70" s="275"/>
      <c r="B70" s="183">
        <v>2021</v>
      </c>
      <c r="C70" s="184">
        <v>15.6</v>
      </c>
      <c r="D70" s="184">
        <v>16.2</v>
      </c>
      <c r="E70" s="185">
        <v>15</v>
      </c>
      <c r="F70" s="210">
        <v>19.7</v>
      </c>
      <c r="G70" s="204">
        <v>43.06</v>
      </c>
      <c r="H70" s="204">
        <v>41.28</v>
      </c>
      <c r="I70" s="190">
        <v>45.33</v>
      </c>
      <c r="J70" s="208">
        <v>25.3</v>
      </c>
      <c r="K70" s="209">
        <v>15.1</v>
      </c>
      <c r="L70" s="167">
        <v>53</v>
      </c>
      <c r="M70" s="185">
        <v>7.1</v>
      </c>
      <c r="N70" s="185">
        <v>2.2999999999999998</v>
      </c>
      <c r="O70" s="185">
        <v>2.9</v>
      </c>
    </row>
    <row r="71" spans="1:15" x14ac:dyDescent="0.25">
      <c r="A71" s="275"/>
      <c r="B71" s="183">
        <v>2022</v>
      </c>
      <c r="C71" s="184">
        <v>16.5</v>
      </c>
      <c r="D71" s="184">
        <v>17</v>
      </c>
      <c r="E71" s="185">
        <v>16</v>
      </c>
      <c r="F71" s="191">
        <v>24.7</v>
      </c>
      <c r="G71" s="204" t="s">
        <v>547</v>
      </c>
      <c r="H71" s="204" t="s">
        <v>546</v>
      </c>
      <c r="I71" s="190" t="s">
        <v>547</v>
      </c>
      <c r="J71" s="208">
        <v>21</v>
      </c>
      <c r="K71" s="209">
        <v>13.6</v>
      </c>
      <c r="L71" s="167">
        <v>46.4</v>
      </c>
      <c r="M71" s="185">
        <v>2.5</v>
      </c>
      <c r="N71" s="185">
        <v>2.2999999999999998</v>
      </c>
      <c r="O71" s="185">
        <v>2.8</v>
      </c>
    </row>
    <row r="72" spans="1:15" ht="14.25" thickBot="1" x14ac:dyDescent="0.3">
      <c r="A72" s="276"/>
      <c r="B72" s="192">
        <v>2023</v>
      </c>
      <c r="C72" s="163">
        <v>17.600000000000001</v>
      </c>
      <c r="D72" s="163">
        <v>17.2</v>
      </c>
      <c r="E72" s="211">
        <v>18</v>
      </c>
      <c r="F72" s="163">
        <v>25.3</v>
      </c>
      <c r="G72" s="212">
        <v>36.44</v>
      </c>
      <c r="H72" s="213">
        <v>37.270000000000003</v>
      </c>
      <c r="I72" s="176">
        <v>36.36</v>
      </c>
      <c r="J72" s="214">
        <v>22.1</v>
      </c>
      <c r="K72" s="215">
        <v>14.4</v>
      </c>
      <c r="L72" s="216">
        <v>48.8</v>
      </c>
      <c r="M72" s="211">
        <v>5.9</v>
      </c>
      <c r="N72" s="211">
        <v>1</v>
      </c>
      <c r="O72" s="211">
        <v>3.2</v>
      </c>
    </row>
    <row r="73" spans="1:15" x14ac:dyDescent="0.25">
      <c r="A73" s="277" t="s">
        <v>341</v>
      </c>
      <c r="B73" s="183">
        <v>2013</v>
      </c>
      <c r="C73" s="160" t="s">
        <v>48</v>
      </c>
      <c r="D73" s="160" t="s">
        <v>48</v>
      </c>
      <c r="E73" s="202" t="s">
        <v>48</v>
      </c>
      <c r="F73" s="160" t="s">
        <v>48</v>
      </c>
      <c r="G73" s="203" t="s">
        <v>435</v>
      </c>
      <c r="H73" s="204" t="s">
        <v>436</v>
      </c>
      <c r="I73" s="190" t="s">
        <v>437</v>
      </c>
      <c r="J73" s="160" t="s">
        <v>48</v>
      </c>
      <c r="K73" s="217" t="s">
        <v>48</v>
      </c>
      <c r="L73" s="207" t="s">
        <v>48</v>
      </c>
      <c r="M73" s="185">
        <v>11.6</v>
      </c>
      <c r="N73" s="185">
        <v>27</v>
      </c>
      <c r="O73" s="185" t="s">
        <v>438</v>
      </c>
    </row>
    <row r="74" spans="1:15" x14ac:dyDescent="0.25">
      <c r="A74" s="275"/>
      <c r="B74" s="183">
        <v>2014</v>
      </c>
      <c r="C74" s="160" t="s">
        <v>48</v>
      </c>
      <c r="D74" s="160" t="s">
        <v>48</v>
      </c>
      <c r="E74" s="202" t="s">
        <v>48</v>
      </c>
      <c r="F74" s="160" t="s">
        <v>48</v>
      </c>
      <c r="G74" s="203" t="s">
        <v>439</v>
      </c>
      <c r="H74" s="204" t="s">
        <v>440</v>
      </c>
      <c r="I74" s="190" t="s">
        <v>441</v>
      </c>
      <c r="J74" s="184">
        <v>22.7</v>
      </c>
      <c r="K74" s="166">
        <v>15.4</v>
      </c>
      <c r="L74" s="167">
        <v>41.8</v>
      </c>
      <c r="M74" s="185" t="s">
        <v>442</v>
      </c>
      <c r="N74" s="185">
        <v>28.1</v>
      </c>
      <c r="O74" s="185" t="s">
        <v>443</v>
      </c>
    </row>
    <row r="75" spans="1:15" x14ac:dyDescent="0.25">
      <c r="A75" s="275"/>
      <c r="B75" s="183">
        <v>2015</v>
      </c>
      <c r="C75" s="184">
        <v>24</v>
      </c>
      <c r="D75" s="184">
        <v>24.9</v>
      </c>
      <c r="E75" s="185">
        <v>23.1</v>
      </c>
      <c r="F75" s="184">
        <v>27.4</v>
      </c>
      <c r="G75" s="203" t="s">
        <v>444</v>
      </c>
      <c r="H75" s="204" t="s">
        <v>445</v>
      </c>
      <c r="I75" s="190" t="s">
        <v>446</v>
      </c>
      <c r="J75" s="184">
        <v>23.8</v>
      </c>
      <c r="K75" s="166">
        <v>17.2</v>
      </c>
      <c r="L75" s="167">
        <v>41.8</v>
      </c>
      <c r="M75" s="185" t="s">
        <v>447</v>
      </c>
      <c r="N75" s="185">
        <v>30</v>
      </c>
      <c r="O75" s="185" t="s">
        <v>449</v>
      </c>
    </row>
    <row r="76" spans="1:15" x14ac:dyDescent="0.25">
      <c r="A76" s="275"/>
      <c r="B76" s="183">
        <v>2016</v>
      </c>
      <c r="C76" s="184">
        <v>23.7</v>
      </c>
      <c r="D76" s="184">
        <v>24.7</v>
      </c>
      <c r="E76" s="185">
        <v>22.5</v>
      </c>
      <c r="F76" s="184">
        <v>27.1</v>
      </c>
      <c r="G76" s="203" t="s">
        <v>450</v>
      </c>
      <c r="H76" s="204" t="s">
        <v>640</v>
      </c>
      <c r="I76" s="190" t="s">
        <v>451</v>
      </c>
      <c r="J76" s="184">
        <v>24.2</v>
      </c>
      <c r="K76" s="166">
        <v>17.8</v>
      </c>
      <c r="L76" s="167">
        <v>41.5</v>
      </c>
      <c r="M76" s="185" t="s">
        <v>452</v>
      </c>
      <c r="N76" s="185">
        <v>33.4</v>
      </c>
      <c r="O76" s="185" t="s">
        <v>453</v>
      </c>
    </row>
    <row r="77" spans="1:15" x14ac:dyDescent="0.25">
      <c r="A77" s="275"/>
      <c r="B77" s="183">
        <v>2017</v>
      </c>
      <c r="C77" s="184">
        <v>22.4</v>
      </c>
      <c r="D77" s="184">
        <v>23.4</v>
      </c>
      <c r="E77" s="185">
        <v>21.4</v>
      </c>
      <c r="F77" s="184">
        <v>25.1</v>
      </c>
      <c r="G77" s="203" t="s">
        <v>454</v>
      </c>
      <c r="H77" s="204" t="s">
        <v>450</v>
      </c>
      <c r="I77" s="190" t="s">
        <v>455</v>
      </c>
      <c r="J77" s="184">
        <v>23.5</v>
      </c>
      <c r="K77" s="166">
        <v>17.399999999999999</v>
      </c>
      <c r="L77" s="167">
        <v>39.700000000000003</v>
      </c>
      <c r="M77" s="185" t="s">
        <v>456</v>
      </c>
      <c r="N77" s="185">
        <v>34.200000000000003</v>
      </c>
      <c r="O77" s="185">
        <v>1.6</v>
      </c>
    </row>
    <row r="78" spans="1:15" x14ac:dyDescent="0.25">
      <c r="A78" s="275"/>
      <c r="B78" s="183">
        <v>2018</v>
      </c>
      <c r="C78" s="184">
        <v>21.7</v>
      </c>
      <c r="D78" s="184">
        <v>22.7</v>
      </c>
      <c r="E78" s="185">
        <v>20.6</v>
      </c>
      <c r="F78" s="184">
        <v>23.9</v>
      </c>
      <c r="G78" s="203" t="s">
        <v>458</v>
      </c>
      <c r="H78" s="204" t="s">
        <v>450</v>
      </c>
      <c r="I78" s="190" t="s">
        <v>459</v>
      </c>
      <c r="J78" s="184">
        <v>23.5</v>
      </c>
      <c r="K78" s="166">
        <v>16.3</v>
      </c>
      <c r="L78" s="167">
        <v>43.1</v>
      </c>
      <c r="M78" s="185" t="s">
        <v>460</v>
      </c>
      <c r="N78" s="185">
        <v>34.700000000000003</v>
      </c>
      <c r="O78" s="185">
        <v>1.8</v>
      </c>
    </row>
    <row r="79" spans="1:15" x14ac:dyDescent="0.25">
      <c r="A79" s="275"/>
      <c r="B79" s="183">
        <v>2019</v>
      </c>
      <c r="C79" s="184">
        <v>21.1</v>
      </c>
      <c r="D79" s="184">
        <v>22.1</v>
      </c>
      <c r="E79" s="185">
        <v>20</v>
      </c>
      <c r="F79" s="184" t="s">
        <v>641</v>
      </c>
      <c r="G79" s="203" t="s">
        <v>548</v>
      </c>
      <c r="H79" s="204" t="s">
        <v>549</v>
      </c>
      <c r="I79" s="190" t="s">
        <v>459</v>
      </c>
      <c r="J79" s="184" t="s">
        <v>461</v>
      </c>
      <c r="K79" s="166" t="s">
        <v>462</v>
      </c>
      <c r="L79" s="167" t="s">
        <v>463</v>
      </c>
      <c r="M79" s="185" t="s">
        <v>464</v>
      </c>
      <c r="N79" s="185">
        <v>35</v>
      </c>
      <c r="O79" s="185">
        <v>1.7</v>
      </c>
    </row>
    <row r="80" spans="1:15" x14ac:dyDescent="0.25">
      <c r="A80" s="275"/>
      <c r="B80" s="183">
        <v>2020</v>
      </c>
      <c r="C80" s="184" t="s">
        <v>393</v>
      </c>
      <c r="D80" s="184" t="s">
        <v>493</v>
      </c>
      <c r="E80" s="185" t="s">
        <v>465</v>
      </c>
      <c r="F80" s="184">
        <v>24</v>
      </c>
      <c r="G80" s="203" t="s">
        <v>466</v>
      </c>
      <c r="H80" s="204" t="s">
        <v>550</v>
      </c>
      <c r="I80" s="190" t="s">
        <v>551</v>
      </c>
      <c r="J80" s="184">
        <v>24.4</v>
      </c>
      <c r="K80" s="166">
        <v>17.399999999999999</v>
      </c>
      <c r="L80" s="167">
        <v>43.3</v>
      </c>
      <c r="M80" s="185">
        <v>7.8</v>
      </c>
      <c r="N80" s="185" t="s">
        <v>448</v>
      </c>
      <c r="O80" s="185">
        <v>1.9</v>
      </c>
    </row>
    <row r="81" spans="1:15" x14ac:dyDescent="0.25">
      <c r="A81" s="275"/>
      <c r="B81" s="183">
        <v>2021</v>
      </c>
      <c r="C81" s="184">
        <v>21.7</v>
      </c>
      <c r="D81" s="184">
        <v>22.7</v>
      </c>
      <c r="E81" s="185">
        <v>20.8</v>
      </c>
      <c r="F81" s="184">
        <v>24.4</v>
      </c>
      <c r="G81" s="203">
        <v>37.08</v>
      </c>
      <c r="H81" s="204">
        <v>36.130000000000003</v>
      </c>
      <c r="I81" s="190">
        <v>38.22</v>
      </c>
      <c r="J81" s="184">
        <v>23.1</v>
      </c>
      <c r="K81" s="166" t="s">
        <v>552</v>
      </c>
      <c r="L81" s="167">
        <v>36.6</v>
      </c>
      <c r="M81" s="185">
        <v>8.6999999999999993</v>
      </c>
      <c r="N81" s="185">
        <v>37.9</v>
      </c>
      <c r="O81" s="185">
        <v>2</v>
      </c>
    </row>
    <row r="82" spans="1:15" x14ac:dyDescent="0.25">
      <c r="A82" s="275"/>
      <c r="B82" s="183">
        <v>2022</v>
      </c>
      <c r="C82" s="184">
        <v>21.6</v>
      </c>
      <c r="D82" s="184">
        <v>22.7</v>
      </c>
      <c r="E82" s="185">
        <v>20.399999999999999</v>
      </c>
      <c r="F82" s="184">
        <v>24.7</v>
      </c>
      <c r="G82" s="203">
        <v>35.04</v>
      </c>
      <c r="H82" s="204">
        <v>34.22</v>
      </c>
      <c r="I82" s="190">
        <v>36.33</v>
      </c>
      <c r="J82" s="184">
        <v>21.4</v>
      </c>
      <c r="K82" s="166">
        <v>14.5</v>
      </c>
      <c r="L82" s="167">
        <v>42.1</v>
      </c>
      <c r="M82" s="185">
        <v>8.6999999999999993</v>
      </c>
      <c r="N82" s="185">
        <v>35.9</v>
      </c>
      <c r="O82" s="185">
        <v>2.2000000000000002</v>
      </c>
    </row>
    <row r="83" spans="1:15" ht="14.25" thickBot="1" x14ac:dyDescent="0.3">
      <c r="A83" s="278"/>
      <c r="B83" s="192">
        <v>2023</v>
      </c>
      <c r="C83" s="163">
        <v>21.4</v>
      </c>
      <c r="D83" s="163">
        <v>22.4</v>
      </c>
      <c r="E83" s="211">
        <v>20.3</v>
      </c>
      <c r="F83" s="163">
        <v>24.8</v>
      </c>
      <c r="G83" s="212">
        <v>34.68</v>
      </c>
      <c r="H83" s="213">
        <v>34.11</v>
      </c>
      <c r="I83" s="176">
        <v>35.56</v>
      </c>
      <c r="J83" s="163">
        <v>21.5</v>
      </c>
      <c r="K83" s="218">
        <v>14.4</v>
      </c>
      <c r="L83" s="216">
        <v>42.4</v>
      </c>
      <c r="M83" s="211">
        <v>8.9</v>
      </c>
      <c r="N83" s="211">
        <v>37.5</v>
      </c>
      <c r="O83" s="211">
        <v>2.4</v>
      </c>
    </row>
    <row r="84" spans="1:15" ht="15" x14ac:dyDescent="0.25">
      <c r="A84" s="110" t="s">
        <v>545</v>
      </c>
      <c r="B84"/>
      <c r="C84"/>
      <c r="D84"/>
      <c r="E84"/>
      <c r="F84"/>
      <c r="G84"/>
      <c r="H84"/>
      <c r="I84"/>
      <c r="J84"/>
      <c r="K84"/>
      <c r="L84"/>
      <c r="M84"/>
      <c r="N84"/>
      <c r="O84"/>
    </row>
    <row r="85" spans="1:15" ht="62.45" customHeight="1" x14ac:dyDescent="0.25">
      <c r="A85" s="279" t="s">
        <v>642</v>
      </c>
      <c r="B85" s="279"/>
      <c r="C85" s="279"/>
      <c r="D85" s="279"/>
      <c r="E85" s="279"/>
      <c r="F85" s="279"/>
      <c r="G85" s="279"/>
      <c r="H85" s="279"/>
      <c r="I85" s="279"/>
      <c r="J85" s="279"/>
      <c r="K85" s="279"/>
      <c r="L85" s="279"/>
      <c r="M85" s="279"/>
      <c r="N85" s="279"/>
      <c r="O85" s="279"/>
    </row>
  </sheetData>
  <mergeCells count="31">
    <mergeCell ref="C31:E31"/>
    <mergeCell ref="F31:H31"/>
    <mergeCell ref="I31:K31"/>
    <mergeCell ref="L31:N31"/>
    <mergeCell ref="O31:Q31"/>
    <mergeCell ref="A28:S28"/>
    <mergeCell ref="A3:B3"/>
    <mergeCell ref="A5:A15"/>
    <mergeCell ref="A16:A26"/>
    <mergeCell ref="C3:E3"/>
    <mergeCell ref="F3:H3"/>
    <mergeCell ref="I3:K3"/>
    <mergeCell ref="L3:N3"/>
    <mergeCell ref="O3:P3"/>
    <mergeCell ref="Q3:S3"/>
    <mergeCell ref="A62:A72"/>
    <mergeCell ref="A73:A83"/>
    <mergeCell ref="A85:O85"/>
    <mergeCell ref="R31:R32"/>
    <mergeCell ref="A59:B60"/>
    <mergeCell ref="C59:E59"/>
    <mergeCell ref="G59:I60"/>
    <mergeCell ref="J59:L60"/>
    <mergeCell ref="M59:M60"/>
    <mergeCell ref="N59:N61"/>
    <mergeCell ref="O59:O61"/>
    <mergeCell ref="C60:E60"/>
    <mergeCell ref="A33:A43"/>
    <mergeCell ref="A44:A54"/>
    <mergeCell ref="A31:B31"/>
    <mergeCell ref="A56:R5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pageSetUpPr fitToPage="1"/>
  </sheetPr>
  <dimension ref="A2:AD155"/>
  <sheetViews>
    <sheetView zoomScale="90" zoomScaleNormal="90" workbookViewId="0">
      <selection sqref="A1:A1048576"/>
    </sheetView>
  </sheetViews>
  <sheetFormatPr defaultColWidth="9.140625" defaultRowHeight="16.5" x14ac:dyDescent="0.3"/>
  <cols>
    <col min="1" max="1" width="18.42578125" style="25" customWidth="1"/>
    <col min="2" max="2" width="3" style="24" customWidth="1"/>
    <col min="3" max="13" width="4.85546875" style="25" customWidth="1"/>
    <col min="14" max="14" width="6.5703125" style="25" customWidth="1"/>
    <col min="15" max="16" width="4.5703125" style="25" bestFit="1" customWidth="1"/>
    <col min="17" max="25" width="5.42578125" style="25" customWidth="1"/>
    <col min="26" max="26" width="5.7109375" style="25" customWidth="1"/>
    <col min="27" max="30" width="6" style="25" customWidth="1"/>
    <col min="31" max="16384" width="9.140625" style="25"/>
  </cols>
  <sheetData>
    <row r="2" spans="1:30" ht="17.25" thickBot="1" x14ac:dyDescent="0.35">
      <c r="A2" s="3" t="s">
        <v>468</v>
      </c>
      <c r="B2"/>
      <c r="C2"/>
      <c r="D2"/>
      <c r="E2"/>
      <c r="F2"/>
      <c r="G2"/>
      <c r="H2"/>
      <c r="I2"/>
      <c r="J2"/>
      <c r="K2"/>
      <c r="L2"/>
      <c r="M2"/>
      <c r="N2"/>
      <c r="O2"/>
      <c r="P2"/>
      <c r="Q2" s="311"/>
      <c r="R2"/>
      <c r="S2"/>
      <c r="T2"/>
      <c r="U2"/>
      <c r="V2"/>
      <c r="W2"/>
      <c r="X2"/>
      <c r="Y2"/>
      <c r="Z2"/>
      <c r="AA2"/>
      <c r="AB2"/>
      <c r="AC2"/>
      <c r="AD2"/>
    </row>
    <row r="3" spans="1:30" s="22" customFormat="1" ht="17.25" thickBot="1" x14ac:dyDescent="0.35">
      <c r="A3" s="222"/>
      <c r="B3" s="223"/>
      <c r="C3" s="222" t="s">
        <v>469</v>
      </c>
      <c r="D3" s="222" t="s">
        <v>127</v>
      </c>
      <c r="E3" s="222" t="s">
        <v>128</v>
      </c>
      <c r="F3" s="222" t="s">
        <v>129</v>
      </c>
      <c r="G3" s="222" t="s">
        <v>130</v>
      </c>
      <c r="H3" s="222" t="s">
        <v>470</v>
      </c>
      <c r="I3" s="222" t="s">
        <v>131</v>
      </c>
      <c r="J3" s="222" t="s">
        <v>471</v>
      </c>
      <c r="K3" s="222" t="s">
        <v>472</v>
      </c>
      <c r="L3" s="222" t="s">
        <v>132</v>
      </c>
      <c r="M3" s="222" t="s">
        <v>133</v>
      </c>
      <c r="N3" s="222" t="s">
        <v>134</v>
      </c>
      <c r="O3" s="222" t="s">
        <v>135</v>
      </c>
      <c r="P3" s="222" t="s">
        <v>136</v>
      </c>
      <c r="Q3" s="222" t="s">
        <v>137</v>
      </c>
      <c r="R3" s="222" t="s">
        <v>473</v>
      </c>
      <c r="S3" s="222" t="s">
        <v>138</v>
      </c>
      <c r="T3" s="222" t="s">
        <v>139</v>
      </c>
      <c r="U3" s="222" t="s">
        <v>140</v>
      </c>
      <c r="V3" s="222" t="s">
        <v>141</v>
      </c>
      <c r="W3" s="222" t="s">
        <v>474</v>
      </c>
      <c r="X3" s="222" t="s">
        <v>142</v>
      </c>
      <c r="Y3" s="222" t="s">
        <v>143</v>
      </c>
      <c r="Z3" s="222" t="s">
        <v>144</v>
      </c>
      <c r="AA3" s="222" t="s">
        <v>145</v>
      </c>
      <c r="AB3" s="222" t="s">
        <v>146</v>
      </c>
      <c r="AC3" s="222" t="s">
        <v>147</v>
      </c>
      <c r="AD3" s="222" t="s">
        <v>148</v>
      </c>
    </row>
    <row r="4" spans="1:30" ht="17.25" customHeight="1" thickBot="1" x14ac:dyDescent="0.35">
      <c r="A4" s="310" t="s">
        <v>643</v>
      </c>
      <c r="B4" s="224" t="s">
        <v>149</v>
      </c>
      <c r="C4" s="225">
        <v>12.7</v>
      </c>
      <c r="D4" s="225">
        <v>11.1</v>
      </c>
      <c r="E4" s="225">
        <v>1.4</v>
      </c>
      <c r="F4" s="225">
        <v>9.9</v>
      </c>
      <c r="G4" s="225">
        <v>30.5</v>
      </c>
      <c r="H4" s="225">
        <v>8.3000000000000007</v>
      </c>
      <c r="I4" s="225">
        <v>23.2</v>
      </c>
      <c r="J4" s="225">
        <v>12.3</v>
      </c>
      <c r="K4" s="225">
        <v>3.4</v>
      </c>
      <c r="L4" s="225">
        <v>15.8</v>
      </c>
      <c r="M4" s="225">
        <v>14.9</v>
      </c>
      <c r="N4" s="225" t="s">
        <v>419</v>
      </c>
      <c r="O4" s="225">
        <v>11.6</v>
      </c>
      <c r="P4" s="225">
        <v>11</v>
      </c>
      <c r="Q4" s="225">
        <v>10.7</v>
      </c>
      <c r="R4" s="225">
        <v>10.7</v>
      </c>
      <c r="S4" s="225">
        <v>16.2</v>
      </c>
      <c r="T4" s="225">
        <v>9.6</v>
      </c>
      <c r="U4" s="225">
        <v>16.5</v>
      </c>
      <c r="V4" s="225">
        <v>24.4</v>
      </c>
      <c r="W4" s="225">
        <v>17.100000000000001</v>
      </c>
      <c r="X4" s="225">
        <v>8.6999999999999993</v>
      </c>
      <c r="Y4" s="225">
        <v>13.4</v>
      </c>
      <c r="Z4" s="225">
        <v>6.7</v>
      </c>
      <c r="AA4" s="225" t="s">
        <v>711</v>
      </c>
      <c r="AB4" s="226">
        <v>10.5</v>
      </c>
      <c r="AC4" s="225">
        <v>26.1</v>
      </c>
      <c r="AD4" s="225">
        <v>38.799999999999997</v>
      </c>
    </row>
    <row r="5" spans="1:30" ht="17.25" thickBot="1" x14ac:dyDescent="0.35">
      <c r="A5" s="310"/>
      <c r="B5" s="224" t="s">
        <v>150</v>
      </c>
      <c r="C5" s="225">
        <v>13.9</v>
      </c>
      <c r="D5" s="225">
        <v>11.7</v>
      </c>
      <c r="E5" s="225">
        <v>1.6</v>
      </c>
      <c r="F5" s="225">
        <v>10.5</v>
      </c>
      <c r="G5" s="225">
        <v>35.299999999999997</v>
      </c>
      <c r="H5" s="225">
        <v>8.6</v>
      </c>
      <c r="I5" s="225">
        <v>28.4</v>
      </c>
      <c r="J5" s="225">
        <v>14.3</v>
      </c>
      <c r="K5" s="225">
        <v>3.4</v>
      </c>
      <c r="L5" s="225">
        <v>17.7</v>
      </c>
      <c r="M5" s="225">
        <v>17.100000000000001</v>
      </c>
      <c r="N5" s="225" t="s">
        <v>656</v>
      </c>
      <c r="O5" s="225">
        <v>11.8</v>
      </c>
      <c r="P5" s="225">
        <v>11</v>
      </c>
      <c r="Q5" s="225">
        <v>13.5</v>
      </c>
      <c r="R5" s="225">
        <v>12.9</v>
      </c>
      <c r="S5" s="225">
        <v>17.5</v>
      </c>
      <c r="T5" s="225">
        <v>10.6</v>
      </c>
      <c r="U5" s="225">
        <v>18.2</v>
      </c>
      <c r="V5" s="225">
        <v>25.8</v>
      </c>
      <c r="W5" s="225">
        <v>18.600000000000001</v>
      </c>
      <c r="X5" s="225">
        <v>9.5</v>
      </c>
      <c r="Y5" s="225">
        <v>14</v>
      </c>
      <c r="Z5" s="225">
        <v>6.5</v>
      </c>
      <c r="AA5" s="225" t="s">
        <v>712</v>
      </c>
      <c r="AB5" s="226">
        <v>10.4</v>
      </c>
      <c r="AC5" s="225">
        <v>30.1</v>
      </c>
      <c r="AD5" s="225">
        <v>46.1</v>
      </c>
    </row>
    <row r="6" spans="1:30" ht="17.25" thickBot="1" x14ac:dyDescent="0.35">
      <c r="A6" s="310"/>
      <c r="B6" s="224" t="s">
        <v>151</v>
      </c>
      <c r="C6" s="225">
        <v>11.5</v>
      </c>
      <c r="D6" s="225">
        <v>10.4</v>
      </c>
      <c r="E6" s="225">
        <v>1.3</v>
      </c>
      <c r="F6" s="225">
        <v>9.3000000000000007</v>
      </c>
      <c r="G6" s="225">
        <v>25.7</v>
      </c>
      <c r="H6" s="225">
        <v>7.9</v>
      </c>
      <c r="I6" s="225">
        <v>17.899999999999999</v>
      </c>
      <c r="J6" s="225">
        <v>10.3</v>
      </c>
      <c r="K6" s="225">
        <v>3.4</v>
      </c>
      <c r="L6" s="225">
        <v>13.9</v>
      </c>
      <c r="M6" s="225">
        <v>12.5</v>
      </c>
      <c r="N6" s="225" t="s">
        <v>657</v>
      </c>
      <c r="O6" s="225">
        <v>11.3</v>
      </c>
      <c r="P6" s="225">
        <v>10.9</v>
      </c>
      <c r="Q6" s="225">
        <v>7.8</v>
      </c>
      <c r="R6" s="225">
        <v>8.5</v>
      </c>
      <c r="S6" s="225">
        <v>14.9</v>
      </c>
      <c r="T6" s="225">
        <v>8.5</v>
      </c>
      <c r="U6" s="225">
        <v>15</v>
      </c>
      <c r="V6" s="225">
        <v>22.9</v>
      </c>
      <c r="W6" s="225">
        <v>15.5</v>
      </c>
      <c r="X6" s="225">
        <v>7.9</v>
      </c>
      <c r="Y6" s="225">
        <v>12.7</v>
      </c>
      <c r="Z6" s="225">
        <v>6.8</v>
      </c>
      <c r="AA6" s="225" t="s">
        <v>477</v>
      </c>
      <c r="AB6" s="226">
        <v>10.7</v>
      </c>
      <c r="AC6" s="225">
        <v>22.3</v>
      </c>
      <c r="AD6" s="225">
        <v>31.7</v>
      </c>
    </row>
    <row r="7" spans="1:30" ht="17.25" customHeight="1" thickBot="1" x14ac:dyDescent="0.35">
      <c r="A7" s="310" t="s">
        <v>644</v>
      </c>
      <c r="B7" s="224" t="s">
        <v>149</v>
      </c>
      <c r="C7" s="225">
        <v>46.6</v>
      </c>
      <c r="D7" s="225">
        <v>41.6</v>
      </c>
      <c r="E7" s="225">
        <v>20.6</v>
      </c>
      <c r="F7" s="225">
        <v>45.7</v>
      </c>
      <c r="G7" s="225">
        <v>53</v>
      </c>
      <c r="H7" s="225">
        <v>60.4</v>
      </c>
      <c r="I7" s="225">
        <v>48.1</v>
      </c>
      <c r="J7" s="225">
        <v>54.8</v>
      </c>
      <c r="K7" s="225">
        <v>16.600000000000001</v>
      </c>
      <c r="L7" s="225">
        <v>49.2</v>
      </c>
      <c r="M7" s="225" t="s">
        <v>658</v>
      </c>
      <c r="N7" s="225">
        <v>27.3</v>
      </c>
      <c r="O7" s="225" t="s">
        <v>659</v>
      </c>
      <c r="P7" s="225">
        <v>44.9</v>
      </c>
      <c r="Q7" s="225">
        <v>52.2</v>
      </c>
      <c r="R7" s="225">
        <v>31.4</v>
      </c>
      <c r="S7" s="225">
        <v>50</v>
      </c>
      <c r="T7" s="225">
        <v>62.4</v>
      </c>
      <c r="U7" s="225">
        <v>46.4</v>
      </c>
      <c r="V7" s="225">
        <v>65.2</v>
      </c>
      <c r="W7" s="225">
        <v>58</v>
      </c>
      <c r="X7" s="225">
        <v>24.3</v>
      </c>
      <c r="Y7" s="225">
        <v>44.2</v>
      </c>
      <c r="Z7" s="225" t="s">
        <v>713</v>
      </c>
      <c r="AA7" s="225">
        <v>42.4</v>
      </c>
      <c r="AB7" s="226">
        <v>54.8</v>
      </c>
      <c r="AC7" s="225">
        <v>53.1</v>
      </c>
      <c r="AD7" s="225">
        <v>73.900000000000006</v>
      </c>
    </row>
    <row r="8" spans="1:30" ht="17.25" thickBot="1" x14ac:dyDescent="0.35">
      <c r="A8" s="310"/>
      <c r="B8" s="224" t="s">
        <v>150</v>
      </c>
      <c r="C8" s="225">
        <v>47.2</v>
      </c>
      <c r="D8" s="225">
        <v>45.4</v>
      </c>
      <c r="E8" s="225">
        <v>22</v>
      </c>
      <c r="F8" s="225">
        <v>43.9</v>
      </c>
      <c r="G8" s="225">
        <v>53.3</v>
      </c>
      <c r="H8" s="225">
        <v>60.9</v>
      </c>
      <c r="I8" s="225">
        <v>55.5</v>
      </c>
      <c r="J8" s="225">
        <v>56.1</v>
      </c>
      <c r="K8" s="225">
        <v>17.600000000000001</v>
      </c>
      <c r="L8" s="225">
        <v>50.2</v>
      </c>
      <c r="M8" s="225" t="s">
        <v>660</v>
      </c>
      <c r="N8" s="225">
        <v>31.7</v>
      </c>
      <c r="O8" s="225" t="s">
        <v>661</v>
      </c>
      <c r="P8" s="225">
        <v>36.4</v>
      </c>
      <c r="Q8" s="225">
        <v>57.1</v>
      </c>
      <c r="R8" s="225">
        <v>37.4</v>
      </c>
      <c r="S8" s="225">
        <v>51</v>
      </c>
      <c r="T8" s="225">
        <v>58.5</v>
      </c>
      <c r="U8" s="225">
        <v>46.5</v>
      </c>
      <c r="V8" s="225">
        <v>66.5</v>
      </c>
      <c r="W8" s="225">
        <v>58.6</v>
      </c>
      <c r="X8" s="225">
        <v>26.6</v>
      </c>
      <c r="Y8" s="225">
        <v>43</v>
      </c>
      <c r="Z8" s="225" t="s">
        <v>714</v>
      </c>
      <c r="AA8" s="225">
        <v>46</v>
      </c>
      <c r="AB8" s="226">
        <v>54</v>
      </c>
      <c r="AC8" s="225">
        <v>58.9</v>
      </c>
      <c r="AD8" s="225">
        <v>76.8</v>
      </c>
    </row>
    <row r="9" spans="1:30" ht="17.25" thickBot="1" x14ac:dyDescent="0.35">
      <c r="A9" s="310"/>
      <c r="B9" s="224" t="s">
        <v>151</v>
      </c>
      <c r="C9" s="225">
        <v>46</v>
      </c>
      <c r="D9" s="225">
        <v>37.799999999999997</v>
      </c>
      <c r="E9" s="225">
        <v>19.3</v>
      </c>
      <c r="F9" s="225">
        <v>47.4</v>
      </c>
      <c r="G9" s="225">
        <v>52.7</v>
      </c>
      <c r="H9" s="225">
        <v>60</v>
      </c>
      <c r="I9" s="225">
        <v>40.799999999999997</v>
      </c>
      <c r="J9" s="225">
        <v>53.4</v>
      </c>
      <c r="K9" s="225">
        <v>15.7</v>
      </c>
      <c r="L9" s="225">
        <v>48.2</v>
      </c>
      <c r="M9" s="225" t="s">
        <v>662</v>
      </c>
      <c r="N9" s="225">
        <v>22.8</v>
      </c>
      <c r="O9" s="225" t="s">
        <v>663</v>
      </c>
      <c r="P9" s="225">
        <v>54.1</v>
      </c>
      <c r="Q9" s="225">
        <v>47.1</v>
      </c>
      <c r="R9" s="225">
        <v>25</v>
      </c>
      <c r="S9" s="225">
        <v>49</v>
      </c>
      <c r="T9" s="225">
        <v>66.3</v>
      </c>
      <c r="U9" s="225">
        <v>46.4</v>
      </c>
      <c r="V9" s="225">
        <v>64</v>
      </c>
      <c r="W9" s="225">
        <v>57.5</v>
      </c>
      <c r="X9" s="225">
        <v>22</v>
      </c>
      <c r="Y9" s="225">
        <v>45.5</v>
      </c>
      <c r="Z9" s="225" t="s">
        <v>713</v>
      </c>
      <c r="AA9" s="225">
        <v>39.1</v>
      </c>
      <c r="AB9" s="226">
        <v>55.6</v>
      </c>
      <c r="AC9" s="225">
        <v>47.5</v>
      </c>
      <c r="AD9" s="225">
        <v>71.2</v>
      </c>
    </row>
    <row r="10" spans="1:30" ht="17.25" customHeight="1" thickBot="1" x14ac:dyDescent="0.35">
      <c r="A10" s="310" t="s">
        <v>645</v>
      </c>
      <c r="B10" s="224" t="s">
        <v>149</v>
      </c>
      <c r="C10" s="225">
        <v>9.5</v>
      </c>
      <c r="D10" s="225">
        <v>6.2</v>
      </c>
      <c r="E10" s="225">
        <v>9.3000000000000007</v>
      </c>
      <c r="F10" s="225">
        <v>6.4</v>
      </c>
      <c r="G10" s="225">
        <v>10.4</v>
      </c>
      <c r="H10" s="225">
        <v>12.8</v>
      </c>
      <c r="I10" s="225">
        <v>9.6999999999999993</v>
      </c>
      <c r="J10" s="225">
        <v>4</v>
      </c>
      <c r="K10" s="225">
        <v>3.7</v>
      </c>
      <c r="L10" s="225">
        <v>13.7</v>
      </c>
      <c r="M10" s="225">
        <v>7.6</v>
      </c>
      <c r="N10" s="225" t="s">
        <v>664</v>
      </c>
      <c r="O10" s="225">
        <v>10.5</v>
      </c>
      <c r="P10" s="225">
        <v>10.5</v>
      </c>
      <c r="Q10" s="225">
        <v>7.7</v>
      </c>
      <c r="R10" s="225">
        <v>6.4</v>
      </c>
      <c r="S10" s="225" t="s">
        <v>562</v>
      </c>
      <c r="T10" s="225">
        <v>11.6</v>
      </c>
      <c r="U10" s="225">
        <v>10</v>
      </c>
      <c r="V10" s="225">
        <v>6.3</v>
      </c>
      <c r="W10" s="225">
        <v>8.6</v>
      </c>
      <c r="X10" s="225">
        <v>3.7</v>
      </c>
      <c r="Y10" s="225">
        <v>8</v>
      </c>
      <c r="Z10" s="225">
        <v>16.600000000000001</v>
      </c>
      <c r="AA10" s="225" t="s">
        <v>418</v>
      </c>
      <c r="AB10" s="226">
        <v>6.4</v>
      </c>
      <c r="AC10" s="225">
        <v>9.6</v>
      </c>
      <c r="AD10" s="225">
        <v>7.4</v>
      </c>
    </row>
    <row r="11" spans="1:30" ht="17.25" thickBot="1" x14ac:dyDescent="0.35">
      <c r="A11" s="310"/>
      <c r="B11" s="224" t="s">
        <v>150</v>
      </c>
      <c r="C11" s="225">
        <v>7.7</v>
      </c>
      <c r="D11" s="225">
        <v>4.4000000000000004</v>
      </c>
      <c r="E11" s="225">
        <v>9.1999999999999993</v>
      </c>
      <c r="F11" s="225">
        <v>6.4</v>
      </c>
      <c r="G11" s="225">
        <v>9</v>
      </c>
      <c r="H11" s="225">
        <v>10.4</v>
      </c>
      <c r="I11" s="225">
        <v>8</v>
      </c>
      <c r="J11" s="225" t="s">
        <v>553</v>
      </c>
      <c r="K11" s="225">
        <v>3.6</v>
      </c>
      <c r="L11" s="225">
        <v>11.3</v>
      </c>
      <c r="M11" s="225">
        <v>5.6</v>
      </c>
      <c r="N11" s="225" t="s">
        <v>665</v>
      </c>
      <c r="O11" s="225">
        <v>7.6</v>
      </c>
      <c r="P11" s="225">
        <v>10</v>
      </c>
      <c r="Q11" s="225">
        <v>5.5</v>
      </c>
      <c r="R11" s="225">
        <v>6.1</v>
      </c>
      <c r="S11" s="225" t="s">
        <v>498</v>
      </c>
      <c r="T11" s="225">
        <v>10.4</v>
      </c>
      <c r="U11" s="225" t="s">
        <v>715</v>
      </c>
      <c r="V11" s="225">
        <v>5.2</v>
      </c>
      <c r="W11" s="225">
        <v>7.9</v>
      </c>
      <c r="X11" s="225">
        <v>2.4</v>
      </c>
      <c r="Y11" s="225">
        <v>6.1</v>
      </c>
      <c r="Z11" s="225">
        <v>16.7</v>
      </c>
      <c r="AA11" s="225" t="s">
        <v>716</v>
      </c>
      <c r="AB11" s="226">
        <v>6</v>
      </c>
      <c r="AC11" s="225">
        <v>7.3</v>
      </c>
      <c r="AD11" s="225">
        <v>6.2</v>
      </c>
    </row>
    <row r="12" spans="1:30" ht="17.25" thickBot="1" x14ac:dyDescent="0.35">
      <c r="A12" s="310"/>
      <c r="B12" s="224" t="s">
        <v>151</v>
      </c>
      <c r="C12" s="225">
        <v>11.3</v>
      </c>
      <c r="D12" s="225">
        <v>7.9</v>
      </c>
      <c r="E12" s="225">
        <v>9.4</v>
      </c>
      <c r="F12" s="225">
        <v>6.4</v>
      </c>
      <c r="G12" s="225">
        <v>11.8</v>
      </c>
      <c r="H12" s="225">
        <v>15.2</v>
      </c>
      <c r="I12" s="225">
        <v>11.4</v>
      </c>
      <c r="J12" s="225">
        <v>5.0999999999999996</v>
      </c>
      <c r="K12" s="225">
        <v>3.8</v>
      </c>
      <c r="L12" s="225">
        <v>16</v>
      </c>
      <c r="M12" s="225">
        <v>9.5</v>
      </c>
      <c r="N12" s="225" t="s">
        <v>666</v>
      </c>
      <c r="O12" s="225">
        <v>13.1</v>
      </c>
      <c r="P12" s="225">
        <v>11.2</v>
      </c>
      <c r="Q12" s="225">
        <v>10</v>
      </c>
      <c r="R12" s="225">
        <v>6.6</v>
      </c>
      <c r="S12" s="225" t="s">
        <v>561</v>
      </c>
      <c r="T12" s="225">
        <v>12.8</v>
      </c>
      <c r="U12" s="225" t="s">
        <v>717</v>
      </c>
      <c r="V12" s="225">
        <v>7.3</v>
      </c>
      <c r="W12" s="225">
        <v>9.3000000000000007</v>
      </c>
      <c r="X12" s="225">
        <v>4.9000000000000004</v>
      </c>
      <c r="Y12" s="225">
        <v>9.8000000000000007</v>
      </c>
      <c r="Z12" s="225">
        <v>16.5</v>
      </c>
      <c r="AA12" s="225" t="s">
        <v>718</v>
      </c>
      <c r="AB12" s="226">
        <v>6.8</v>
      </c>
      <c r="AC12" s="225">
        <v>11.9</v>
      </c>
      <c r="AD12" s="225">
        <v>8.6</v>
      </c>
    </row>
    <row r="13" spans="1:30" ht="17.25" customHeight="1" thickBot="1" x14ac:dyDescent="0.35">
      <c r="A13" s="310" t="s">
        <v>646</v>
      </c>
      <c r="B13" s="224" t="s">
        <v>149</v>
      </c>
      <c r="C13" s="225">
        <v>55.56</v>
      </c>
      <c r="D13" s="225">
        <v>59.39</v>
      </c>
      <c r="E13" s="225">
        <v>35.520000000000003</v>
      </c>
      <c r="F13" s="225">
        <v>69.11</v>
      </c>
      <c r="G13" s="225">
        <v>69.62</v>
      </c>
      <c r="H13" s="225">
        <v>52.22</v>
      </c>
      <c r="I13" s="225">
        <v>62.61</v>
      </c>
      <c r="J13" s="225">
        <v>72.91</v>
      </c>
      <c r="K13" s="225">
        <v>52.4</v>
      </c>
      <c r="L13" s="225">
        <v>66.180000000000007</v>
      </c>
      <c r="M13" s="225">
        <v>59.67</v>
      </c>
      <c r="N13" s="225">
        <v>58.95</v>
      </c>
      <c r="O13" s="225">
        <v>45.75</v>
      </c>
      <c r="P13" s="225">
        <v>49.46</v>
      </c>
      <c r="Q13" s="225">
        <v>45.34</v>
      </c>
      <c r="R13" s="225">
        <v>52.91</v>
      </c>
      <c r="S13" s="225">
        <v>60.14</v>
      </c>
      <c r="T13" s="225">
        <v>58.89</v>
      </c>
      <c r="U13" s="225">
        <v>63.02</v>
      </c>
      <c r="V13" s="225">
        <v>82.7</v>
      </c>
      <c r="W13" s="225">
        <v>64.680000000000007</v>
      </c>
      <c r="X13" s="225">
        <v>44.3</v>
      </c>
      <c r="Y13" s="225">
        <v>55.97</v>
      </c>
      <c r="Z13" s="225">
        <v>27.73</v>
      </c>
      <c r="AA13" s="225">
        <v>46.7</v>
      </c>
      <c r="AB13" s="226">
        <v>51.31</v>
      </c>
      <c r="AC13" s="225">
        <v>81.99</v>
      </c>
      <c r="AD13" s="225">
        <v>66.44</v>
      </c>
    </row>
    <row r="14" spans="1:30" ht="17.25" thickBot="1" x14ac:dyDescent="0.35">
      <c r="A14" s="310"/>
      <c r="B14" s="224" t="s">
        <v>150</v>
      </c>
      <c r="C14" s="225">
        <v>54.46</v>
      </c>
      <c r="D14" s="225">
        <v>58.11</v>
      </c>
      <c r="E14" s="225">
        <v>36.19</v>
      </c>
      <c r="F14" s="225">
        <v>68.77</v>
      </c>
      <c r="G14" s="225">
        <v>68.069999999999993</v>
      </c>
      <c r="H14" s="225">
        <v>49.3</v>
      </c>
      <c r="I14" s="225">
        <v>62.09</v>
      </c>
      <c r="J14" s="225">
        <v>71.45</v>
      </c>
      <c r="K14" s="225">
        <v>51.67</v>
      </c>
      <c r="L14" s="225">
        <v>65.87</v>
      </c>
      <c r="M14" s="225">
        <v>60.18</v>
      </c>
      <c r="N14" s="225">
        <v>57.71</v>
      </c>
      <c r="O14" s="225">
        <v>44.16</v>
      </c>
      <c r="P14" s="225">
        <v>50.95</v>
      </c>
      <c r="Q14" s="225">
        <v>46.43</v>
      </c>
      <c r="R14" s="225">
        <v>55.24</v>
      </c>
      <c r="S14" s="225">
        <v>56.56</v>
      </c>
      <c r="T14" s="225">
        <v>58.16</v>
      </c>
      <c r="U14" s="225">
        <v>63.33</v>
      </c>
      <c r="V14" s="225">
        <v>82.56</v>
      </c>
      <c r="W14" s="225">
        <v>60.67</v>
      </c>
      <c r="X14" s="225">
        <v>42.99</v>
      </c>
      <c r="Y14" s="225">
        <v>54.84</v>
      </c>
      <c r="Z14" s="225">
        <v>26.47</v>
      </c>
      <c r="AA14" s="225">
        <v>46.47</v>
      </c>
      <c r="AB14" s="226">
        <v>50.01</v>
      </c>
      <c r="AC14" s="225">
        <v>83.05</v>
      </c>
      <c r="AD14" s="225">
        <v>67.150000000000006</v>
      </c>
    </row>
    <row r="15" spans="1:30" ht="17.25" thickBot="1" x14ac:dyDescent="0.35">
      <c r="A15" s="310"/>
      <c r="B15" s="224" t="s">
        <v>151</v>
      </c>
      <c r="C15" s="225">
        <v>56.69</v>
      </c>
      <c r="D15" s="225">
        <v>60.67</v>
      </c>
      <c r="E15" s="225">
        <v>34.83</v>
      </c>
      <c r="F15" s="225">
        <v>69.48</v>
      </c>
      <c r="G15" s="225">
        <v>71.16</v>
      </c>
      <c r="H15" s="225">
        <v>55.14</v>
      </c>
      <c r="I15" s="225">
        <v>63.16</v>
      </c>
      <c r="J15" s="225">
        <v>74.430000000000007</v>
      </c>
      <c r="K15" s="225">
        <v>53.15</v>
      </c>
      <c r="L15" s="225">
        <v>66.489999999999995</v>
      </c>
      <c r="M15" s="225">
        <v>59.14</v>
      </c>
      <c r="N15" s="225">
        <v>60.22</v>
      </c>
      <c r="O15" s="225">
        <v>47.36</v>
      </c>
      <c r="P15" s="225">
        <v>47.89</v>
      </c>
      <c r="Q15" s="225">
        <v>44.12</v>
      </c>
      <c r="R15" s="225">
        <v>50.38</v>
      </c>
      <c r="S15" s="225">
        <v>63.6</v>
      </c>
      <c r="T15" s="225">
        <v>59.65</v>
      </c>
      <c r="U15" s="225">
        <v>62.74</v>
      </c>
      <c r="V15" s="225">
        <v>82.83</v>
      </c>
      <c r="W15" s="225">
        <v>68.709999999999994</v>
      </c>
      <c r="X15" s="225">
        <v>45.68</v>
      </c>
      <c r="Y15" s="225">
        <v>57.21</v>
      </c>
      <c r="Z15" s="225">
        <v>29.06</v>
      </c>
      <c r="AA15" s="225">
        <v>46.92</v>
      </c>
      <c r="AB15" s="226">
        <v>52.65</v>
      </c>
      <c r="AC15" s="225">
        <v>80.94</v>
      </c>
      <c r="AD15" s="225">
        <v>65.760000000000005</v>
      </c>
    </row>
    <row r="16" spans="1:30" ht="17.25" customHeight="1" thickBot="1" x14ac:dyDescent="0.35">
      <c r="A16" s="310" t="s">
        <v>647</v>
      </c>
      <c r="B16" s="224" t="s">
        <v>149</v>
      </c>
      <c r="C16" s="225">
        <v>11.2</v>
      </c>
      <c r="D16" s="225">
        <v>9.6</v>
      </c>
      <c r="E16" s="225">
        <v>13.8</v>
      </c>
      <c r="F16" s="225">
        <v>10.1</v>
      </c>
      <c r="G16" s="225" t="s">
        <v>667</v>
      </c>
      <c r="H16" s="225">
        <v>8.8000000000000007</v>
      </c>
      <c r="I16" s="225">
        <v>9.6</v>
      </c>
      <c r="J16" s="225">
        <v>8.5</v>
      </c>
      <c r="K16" s="225">
        <v>15.9</v>
      </c>
      <c r="L16" s="225" t="s">
        <v>668</v>
      </c>
      <c r="M16" s="225" t="s">
        <v>668</v>
      </c>
      <c r="N16" s="225" t="s">
        <v>669</v>
      </c>
      <c r="O16" s="225">
        <v>16.100000000000001</v>
      </c>
      <c r="P16" s="225">
        <v>13.8</v>
      </c>
      <c r="Q16" s="225">
        <v>10</v>
      </c>
      <c r="R16" s="225">
        <v>13.5</v>
      </c>
      <c r="S16" s="225">
        <v>8.5</v>
      </c>
      <c r="T16" s="225">
        <v>10.9</v>
      </c>
      <c r="U16" s="225">
        <v>7.5</v>
      </c>
      <c r="V16" s="225">
        <v>4.8</v>
      </c>
      <c r="W16" s="225">
        <v>9.4</v>
      </c>
      <c r="X16" s="225">
        <v>9.1</v>
      </c>
      <c r="Y16" s="225">
        <v>8.9</v>
      </c>
      <c r="Z16" s="225">
        <v>19.3</v>
      </c>
      <c r="AA16" s="225">
        <v>7.8</v>
      </c>
      <c r="AB16" s="226">
        <v>11.2</v>
      </c>
      <c r="AC16" s="225">
        <v>9.1999999999999993</v>
      </c>
      <c r="AD16" s="225">
        <v>5.7</v>
      </c>
    </row>
    <row r="17" spans="1:30" ht="17.25" thickBot="1" x14ac:dyDescent="0.35">
      <c r="A17" s="310"/>
      <c r="B17" s="224" t="s">
        <v>150</v>
      </c>
      <c r="C17" s="225">
        <v>12.5</v>
      </c>
      <c r="D17" s="225">
        <v>9.5</v>
      </c>
      <c r="E17" s="225">
        <v>15.2</v>
      </c>
      <c r="F17" s="225">
        <v>15.5</v>
      </c>
      <c r="G17" s="225" t="s">
        <v>670</v>
      </c>
      <c r="H17" s="225">
        <v>10.3</v>
      </c>
      <c r="I17" s="225">
        <v>8.9</v>
      </c>
      <c r="J17" s="225">
        <v>8.6999999999999993</v>
      </c>
      <c r="K17" s="225">
        <v>17.2</v>
      </c>
      <c r="L17" s="225" t="s">
        <v>668</v>
      </c>
      <c r="M17" s="225" t="s">
        <v>671</v>
      </c>
      <c r="N17" s="225" t="s">
        <v>391</v>
      </c>
      <c r="O17" s="225">
        <v>17.8</v>
      </c>
      <c r="P17" s="225">
        <v>14.8</v>
      </c>
      <c r="Q17" s="225">
        <v>10.4</v>
      </c>
      <c r="R17" s="225">
        <v>14.1</v>
      </c>
      <c r="S17" s="225">
        <v>10</v>
      </c>
      <c r="T17" s="225">
        <v>13.3</v>
      </c>
      <c r="U17" s="225">
        <v>8.4</v>
      </c>
      <c r="V17" s="225">
        <v>5.6</v>
      </c>
      <c r="W17" s="225">
        <v>10</v>
      </c>
      <c r="X17" s="225">
        <v>11.5</v>
      </c>
      <c r="Y17" s="225">
        <v>8.9</v>
      </c>
      <c r="Z17" s="225">
        <v>24.8</v>
      </c>
      <c r="AA17" s="225">
        <v>9</v>
      </c>
      <c r="AB17" s="226">
        <v>12.4</v>
      </c>
      <c r="AC17" s="225">
        <v>9.1</v>
      </c>
      <c r="AD17" s="225">
        <v>5.7</v>
      </c>
    </row>
    <row r="18" spans="1:30" ht="33.75" customHeight="1" thickBot="1" x14ac:dyDescent="0.35">
      <c r="A18" s="310"/>
      <c r="B18" s="224" t="s">
        <v>151</v>
      </c>
      <c r="C18" s="225">
        <v>10.1</v>
      </c>
      <c r="D18" s="225">
        <v>9.8000000000000007</v>
      </c>
      <c r="E18" s="225">
        <v>12.5</v>
      </c>
      <c r="F18" s="225">
        <v>4.5999999999999996</v>
      </c>
      <c r="G18" s="225" t="s">
        <v>672</v>
      </c>
      <c r="H18" s="225">
        <v>7.4</v>
      </c>
      <c r="I18" s="225">
        <v>10.199999999999999</v>
      </c>
      <c r="J18" s="225">
        <v>8.3000000000000007</v>
      </c>
      <c r="K18" s="225">
        <v>14.6</v>
      </c>
      <c r="L18" s="225" t="s">
        <v>668</v>
      </c>
      <c r="M18" s="225" t="s">
        <v>673</v>
      </c>
      <c r="N18" s="225" t="s">
        <v>415</v>
      </c>
      <c r="O18" s="225">
        <v>14.4</v>
      </c>
      <c r="P18" s="225">
        <v>12.7</v>
      </c>
      <c r="Q18" s="225">
        <v>9.6</v>
      </c>
      <c r="R18" s="225">
        <v>13</v>
      </c>
      <c r="S18" s="225">
        <v>7</v>
      </c>
      <c r="T18" s="225">
        <v>8.6999999999999993</v>
      </c>
      <c r="U18" s="225">
        <v>6.7</v>
      </c>
      <c r="V18" s="225">
        <v>4</v>
      </c>
      <c r="W18" s="225">
        <v>8.8000000000000007</v>
      </c>
      <c r="X18" s="225">
        <v>6.9</v>
      </c>
      <c r="Y18" s="225">
        <v>9</v>
      </c>
      <c r="Z18" s="225">
        <v>14.1</v>
      </c>
      <c r="AA18" s="225">
        <v>6.7</v>
      </c>
      <c r="AB18" s="226">
        <v>10</v>
      </c>
      <c r="AC18" s="225">
        <v>9.1999999999999993</v>
      </c>
      <c r="AD18" s="225">
        <v>5.6</v>
      </c>
    </row>
    <row r="19" spans="1:30" ht="41.25" customHeight="1" thickBot="1" x14ac:dyDescent="0.35">
      <c r="A19" s="227" t="s">
        <v>648</v>
      </c>
      <c r="B19" s="228"/>
      <c r="C19" s="225">
        <v>10.199999999999999</v>
      </c>
      <c r="D19" s="225">
        <v>7.6</v>
      </c>
      <c r="E19" s="225">
        <v>7.3</v>
      </c>
      <c r="F19" s="225">
        <v>13.9</v>
      </c>
      <c r="G19" s="225" t="s">
        <v>674</v>
      </c>
      <c r="H19" s="225">
        <v>7.7</v>
      </c>
      <c r="I19" s="225">
        <v>2.4</v>
      </c>
      <c r="J19" s="225">
        <v>9.9</v>
      </c>
      <c r="K19" s="225">
        <v>19.8</v>
      </c>
      <c r="L19" s="225" t="s">
        <v>675</v>
      </c>
      <c r="M19" s="225" t="s">
        <v>676</v>
      </c>
      <c r="N19" s="225" t="s">
        <v>386</v>
      </c>
      <c r="O19" s="225">
        <v>19.5</v>
      </c>
      <c r="P19" s="225">
        <v>9</v>
      </c>
      <c r="Q19" s="225">
        <v>3.1</v>
      </c>
      <c r="R19" s="225">
        <v>1.5</v>
      </c>
      <c r="S19" s="225">
        <v>6.8</v>
      </c>
      <c r="T19" s="225">
        <v>9.1999999999999993</v>
      </c>
      <c r="U19" s="225">
        <v>14.2</v>
      </c>
      <c r="V19" s="225">
        <v>7.8</v>
      </c>
      <c r="W19" s="225">
        <v>7.8</v>
      </c>
      <c r="X19" s="225">
        <v>11.8</v>
      </c>
      <c r="Y19" s="225">
        <v>5.6</v>
      </c>
      <c r="Z19" s="225">
        <v>19.100000000000001</v>
      </c>
      <c r="AA19" s="225">
        <v>6.1</v>
      </c>
      <c r="AB19" s="226">
        <v>7.7</v>
      </c>
      <c r="AC19" s="225">
        <v>0.2</v>
      </c>
      <c r="AD19" s="225">
        <v>4.7</v>
      </c>
    </row>
    <row r="20" spans="1:30" ht="17.25" thickBot="1" x14ac:dyDescent="0.35">
      <c r="A20" s="310" t="s">
        <v>649</v>
      </c>
      <c r="B20" s="224" t="s">
        <v>149</v>
      </c>
      <c r="C20" s="229">
        <v>4.72</v>
      </c>
      <c r="D20" s="229">
        <v>3.38</v>
      </c>
      <c r="E20" s="229">
        <v>6.61</v>
      </c>
      <c r="F20" s="229">
        <v>3.42</v>
      </c>
      <c r="G20" s="229">
        <v>4.1500000000000004</v>
      </c>
      <c r="H20" s="229">
        <v>4.4400000000000004</v>
      </c>
      <c r="I20" s="229">
        <v>5.37</v>
      </c>
      <c r="J20" s="229">
        <v>3.86</v>
      </c>
      <c r="K20" s="229">
        <v>5.28</v>
      </c>
      <c r="L20" s="229">
        <v>5.5</v>
      </c>
      <c r="M20" s="229">
        <v>4.63</v>
      </c>
      <c r="N20" s="229" t="s">
        <v>677</v>
      </c>
      <c r="O20" s="229">
        <v>5.27</v>
      </c>
      <c r="P20" s="229">
        <v>4.2699999999999996</v>
      </c>
      <c r="Q20" s="229">
        <v>6.2</v>
      </c>
      <c r="R20" s="229">
        <v>6.32</v>
      </c>
      <c r="S20" s="229">
        <v>4.79</v>
      </c>
      <c r="T20" s="229">
        <v>4.47</v>
      </c>
      <c r="U20" s="229">
        <v>5.3</v>
      </c>
      <c r="V20" s="229">
        <v>3.93</v>
      </c>
      <c r="W20" s="229">
        <v>4.28</v>
      </c>
      <c r="X20" s="229">
        <v>4.0599999999999996</v>
      </c>
      <c r="Y20" s="229">
        <v>5.6</v>
      </c>
      <c r="Z20" s="229">
        <v>5.83</v>
      </c>
      <c r="AA20" s="229">
        <v>3.34</v>
      </c>
      <c r="AB20" s="230">
        <v>3.63</v>
      </c>
      <c r="AC20" s="229">
        <v>3.78</v>
      </c>
      <c r="AD20" s="229">
        <v>4.7300000000000004</v>
      </c>
    </row>
    <row r="21" spans="1:30" ht="17.25" thickBot="1" x14ac:dyDescent="0.35">
      <c r="A21" s="310"/>
      <c r="B21" s="224" t="s">
        <v>150</v>
      </c>
      <c r="C21" s="229">
        <v>4.66</v>
      </c>
      <c r="D21" s="229">
        <v>3.34</v>
      </c>
      <c r="E21" s="229">
        <v>6.23</v>
      </c>
      <c r="F21" s="229">
        <v>3.44</v>
      </c>
      <c r="G21" s="229">
        <v>3.97</v>
      </c>
      <c r="H21" s="229">
        <v>4.4000000000000004</v>
      </c>
      <c r="I21" s="229">
        <v>5.14</v>
      </c>
      <c r="J21" s="229">
        <v>3.79</v>
      </c>
      <c r="K21" s="229">
        <v>5.25</v>
      </c>
      <c r="L21" s="229">
        <v>5.51</v>
      </c>
      <c r="M21" s="229">
        <v>4.6100000000000003</v>
      </c>
      <c r="N21" s="229" t="s">
        <v>678</v>
      </c>
      <c r="O21" s="229">
        <v>5.23</v>
      </c>
      <c r="P21" s="229">
        <v>4.41</v>
      </c>
      <c r="Q21" s="229">
        <v>6.09</v>
      </c>
      <c r="R21" s="229">
        <v>5.88</v>
      </c>
      <c r="S21" s="229">
        <v>4.7</v>
      </c>
      <c r="T21" s="229">
        <v>4.46</v>
      </c>
      <c r="U21" s="229">
        <v>5.22</v>
      </c>
      <c r="V21" s="229">
        <v>3.83</v>
      </c>
      <c r="W21" s="229">
        <v>4.1900000000000004</v>
      </c>
      <c r="X21" s="229">
        <v>3.98</v>
      </c>
      <c r="Y21" s="229">
        <v>5.61</v>
      </c>
      <c r="Z21" s="229">
        <v>5.55</v>
      </c>
      <c r="AA21" s="229">
        <v>3.31</v>
      </c>
      <c r="AB21" s="230">
        <v>3.27</v>
      </c>
      <c r="AC21" s="229">
        <v>3.65</v>
      </c>
      <c r="AD21" s="229">
        <v>4.53</v>
      </c>
    </row>
    <row r="22" spans="1:30" ht="17.25" thickBot="1" x14ac:dyDescent="0.35">
      <c r="A22" s="310"/>
      <c r="B22" s="224" t="s">
        <v>151</v>
      </c>
      <c r="C22" s="229">
        <v>4.7699999999999996</v>
      </c>
      <c r="D22" s="229">
        <v>3.41</v>
      </c>
      <c r="E22" s="229">
        <v>7</v>
      </c>
      <c r="F22" s="229">
        <v>3.37</v>
      </c>
      <c r="G22" s="229">
        <v>4.3099999999999996</v>
      </c>
      <c r="H22" s="229">
        <v>4.4800000000000004</v>
      </c>
      <c r="I22" s="229">
        <v>5.57</v>
      </c>
      <c r="J22" s="229">
        <v>3.87</v>
      </c>
      <c r="K22" s="229">
        <v>5.3</v>
      </c>
      <c r="L22" s="229">
        <v>5.48</v>
      </c>
      <c r="M22" s="229">
        <v>4.6399999999999997</v>
      </c>
      <c r="N22" s="229" t="s">
        <v>679</v>
      </c>
      <c r="O22" s="229">
        <v>5.28</v>
      </c>
      <c r="P22" s="229">
        <v>4.13</v>
      </c>
      <c r="Q22" s="229">
        <v>6.23</v>
      </c>
      <c r="R22" s="229">
        <v>6.78</v>
      </c>
      <c r="S22" s="229">
        <v>4.83</v>
      </c>
      <c r="T22" s="229">
        <v>4.49</v>
      </c>
      <c r="U22" s="229">
        <v>5.41</v>
      </c>
      <c r="V22" s="229">
        <v>4</v>
      </c>
      <c r="W22" s="229">
        <v>4.37</v>
      </c>
      <c r="X22" s="229">
        <v>4.1399999999999997</v>
      </c>
      <c r="Y22" s="229">
        <v>5.57</v>
      </c>
      <c r="Z22" s="229">
        <v>6.1</v>
      </c>
      <c r="AA22" s="229">
        <v>3.36</v>
      </c>
      <c r="AB22" s="230">
        <v>3.74</v>
      </c>
      <c r="AC22" s="229">
        <v>3.9</v>
      </c>
      <c r="AD22" s="229">
        <v>4.91</v>
      </c>
    </row>
    <row r="23" spans="1:30" ht="17.25" thickBot="1" x14ac:dyDescent="0.35">
      <c r="A23" s="310" t="s">
        <v>650</v>
      </c>
      <c r="B23" s="224" t="s">
        <v>149</v>
      </c>
      <c r="C23" s="225">
        <v>43.9</v>
      </c>
      <c r="D23" s="225">
        <v>50.2</v>
      </c>
      <c r="E23" s="225">
        <v>35</v>
      </c>
      <c r="F23" s="225">
        <v>34.9</v>
      </c>
      <c r="G23" s="225">
        <v>52.7</v>
      </c>
      <c r="H23" s="225">
        <v>41</v>
      </c>
      <c r="I23" s="225">
        <v>47.3</v>
      </c>
      <c r="J23" s="225">
        <v>63.7</v>
      </c>
      <c r="K23" s="225">
        <v>45.1</v>
      </c>
      <c r="L23" s="225">
        <v>50.6</v>
      </c>
      <c r="M23" s="225">
        <v>51.5</v>
      </c>
      <c r="N23" s="225" t="s">
        <v>680</v>
      </c>
      <c r="O23" s="225">
        <v>29.2</v>
      </c>
      <c r="P23" s="225">
        <v>66.099999999999994</v>
      </c>
      <c r="Q23" s="225">
        <v>47.4</v>
      </c>
      <c r="R23" s="225">
        <v>59.5</v>
      </c>
      <c r="S23" s="225">
        <v>61.9</v>
      </c>
      <c r="T23" s="225">
        <v>32.200000000000003</v>
      </c>
      <c r="U23" s="225">
        <v>43.4</v>
      </c>
      <c r="V23" s="225">
        <v>54.3</v>
      </c>
      <c r="W23" s="225">
        <v>44</v>
      </c>
      <c r="X23" s="225">
        <v>49.2</v>
      </c>
      <c r="Y23" s="225">
        <v>39.200000000000003</v>
      </c>
      <c r="Z23" s="225">
        <v>22.8</v>
      </c>
      <c r="AA23" s="225" t="s">
        <v>488</v>
      </c>
      <c r="AB23" s="226">
        <v>41.1</v>
      </c>
      <c r="AC23" s="225">
        <v>43.1</v>
      </c>
      <c r="AD23" s="225">
        <v>58</v>
      </c>
    </row>
    <row r="24" spans="1:30" ht="17.25" thickBot="1" x14ac:dyDescent="0.35">
      <c r="A24" s="310"/>
      <c r="B24" s="224" t="s">
        <v>150</v>
      </c>
      <c r="C24" s="225">
        <v>49.4</v>
      </c>
      <c r="D24" s="225">
        <v>58.5</v>
      </c>
      <c r="E24" s="225">
        <v>42.7</v>
      </c>
      <c r="F24" s="225">
        <v>42.4</v>
      </c>
      <c r="G24" s="225">
        <v>60.6</v>
      </c>
      <c r="H24" s="225">
        <v>42.3</v>
      </c>
      <c r="I24" s="225">
        <v>62</v>
      </c>
      <c r="J24" s="225">
        <v>65.599999999999994</v>
      </c>
      <c r="K24" s="225">
        <v>51.8</v>
      </c>
      <c r="L24" s="225">
        <v>56.2</v>
      </c>
      <c r="M24" s="225">
        <v>55.6</v>
      </c>
      <c r="N24" s="225" t="s">
        <v>681</v>
      </c>
      <c r="O24" s="225">
        <v>36.299999999999997</v>
      </c>
      <c r="P24" s="225">
        <v>73.599999999999994</v>
      </c>
      <c r="Q24" s="225">
        <v>59.1</v>
      </c>
      <c r="R24" s="225">
        <v>71</v>
      </c>
      <c r="S24" s="225">
        <v>64.7</v>
      </c>
      <c r="T24" s="225">
        <v>38.700000000000003</v>
      </c>
      <c r="U24" s="225">
        <v>47.7</v>
      </c>
      <c r="V24" s="225">
        <v>59</v>
      </c>
      <c r="W24" s="225">
        <v>48.6</v>
      </c>
      <c r="X24" s="225">
        <v>59.6</v>
      </c>
      <c r="Y24" s="225">
        <v>46.9</v>
      </c>
      <c r="Z24" s="225">
        <v>27.1</v>
      </c>
      <c r="AA24" s="225" t="s">
        <v>719</v>
      </c>
      <c r="AB24" s="226">
        <v>51.6</v>
      </c>
      <c r="AC24" s="225">
        <v>49.8</v>
      </c>
      <c r="AD24" s="225">
        <v>64.599999999999994</v>
      </c>
    </row>
    <row r="25" spans="1:30" ht="17.25" thickBot="1" x14ac:dyDescent="0.35">
      <c r="A25" s="310"/>
      <c r="B25" s="224" t="s">
        <v>151</v>
      </c>
      <c r="C25" s="225">
        <v>38.5</v>
      </c>
      <c r="D25" s="225">
        <v>41.9</v>
      </c>
      <c r="E25" s="225">
        <v>27.7</v>
      </c>
      <c r="F25" s="225">
        <v>28.5</v>
      </c>
      <c r="G25" s="225">
        <v>45</v>
      </c>
      <c r="H25" s="225">
        <v>39.799999999999997</v>
      </c>
      <c r="I25" s="225">
        <v>33.700000000000003</v>
      </c>
      <c r="J25" s="225">
        <v>61.7</v>
      </c>
      <c r="K25" s="225">
        <v>38.5</v>
      </c>
      <c r="L25" s="225">
        <v>45.1</v>
      </c>
      <c r="M25" s="225">
        <v>47.2</v>
      </c>
      <c r="N25" s="225" t="s">
        <v>682</v>
      </c>
      <c r="O25" s="225">
        <v>22.4</v>
      </c>
      <c r="P25" s="225">
        <v>58</v>
      </c>
      <c r="Q25" s="225">
        <v>36.200000000000003</v>
      </c>
      <c r="R25" s="225">
        <v>49</v>
      </c>
      <c r="S25" s="225">
        <v>59.3</v>
      </c>
      <c r="T25" s="225">
        <v>26.1</v>
      </c>
      <c r="U25" s="225">
        <v>39.9</v>
      </c>
      <c r="V25" s="225">
        <v>49.8</v>
      </c>
      <c r="W25" s="225">
        <v>39.700000000000003</v>
      </c>
      <c r="X25" s="225">
        <v>39.4</v>
      </c>
      <c r="Y25" s="225">
        <v>31.3</v>
      </c>
      <c r="Z25" s="225">
        <v>18.600000000000001</v>
      </c>
      <c r="AA25" s="225" t="s">
        <v>720</v>
      </c>
      <c r="AB25" s="226">
        <v>30.9</v>
      </c>
      <c r="AC25" s="225">
        <v>36.5</v>
      </c>
      <c r="AD25" s="225">
        <v>51.8</v>
      </c>
    </row>
    <row r="26" spans="1:30" ht="17.25" thickBot="1" x14ac:dyDescent="0.35">
      <c r="A26" s="310" t="s">
        <v>651</v>
      </c>
      <c r="B26" s="224" t="s">
        <v>149</v>
      </c>
      <c r="C26" s="225">
        <v>15.3</v>
      </c>
      <c r="D26" s="225">
        <v>19.399999999999999</v>
      </c>
      <c r="E26" s="225">
        <v>1.1000000000000001</v>
      </c>
      <c r="F26" s="225">
        <v>6.3</v>
      </c>
      <c r="G26" s="225" t="s">
        <v>683</v>
      </c>
      <c r="H26" s="225">
        <v>27.2</v>
      </c>
      <c r="I26" s="225">
        <v>10</v>
      </c>
      <c r="J26" s="225">
        <v>13.7</v>
      </c>
      <c r="K26" s="225">
        <v>7.1</v>
      </c>
      <c r="L26" s="225" t="s">
        <v>554</v>
      </c>
      <c r="M26" s="225" t="s">
        <v>684</v>
      </c>
      <c r="N26" s="225" t="s">
        <v>685</v>
      </c>
      <c r="O26" s="225">
        <v>17.600000000000001</v>
      </c>
      <c r="P26" s="225">
        <v>7</v>
      </c>
      <c r="Q26" s="225">
        <v>5.5</v>
      </c>
      <c r="R26" s="225">
        <v>4.3</v>
      </c>
      <c r="S26" s="225">
        <v>15.4</v>
      </c>
      <c r="T26" s="225">
        <v>3.3</v>
      </c>
      <c r="U26" s="225">
        <v>8.4</v>
      </c>
      <c r="V26" s="225">
        <v>35.1</v>
      </c>
      <c r="W26" s="225">
        <v>30.2</v>
      </c>
      <c r="X26" s="225">
        <v>4.3</v>
      </c>
      <c r="Y26" s="225">
        <v>5.7</v>
      </c>
      <c r="Z26" s="225">
        <v>2.6</v>
      </c>
      <c r="AA26" s="225">
        <v>5.8</v>
      </c>
      <c r="AB26" s="226">
        <v>2.5</v>
      </c>
      <c r="AC26" s="225">
        <v>12.8</v>
      </c>
      <c r="AD26" s="225">
        <v>16</v>
      </c>
    </row>
    <row r="27" spans="1:30" ht="17.25" thickBot="1" x14ac:dyDescent="0.35">
      <c r="A27" s="310"/>
      <c r="B27" s="224" t="s">
        <v>150</v>
      </c>
      <c r="C27" s="225">
        <v>25.6</v>
      </c>
      <c r="D27" s="225">
        <v>33.1</v>
      </c>
      <c r="E27" s="225">
        <v>1.1000000000000001</v>
      </c>
      <c r="F27" s="225">
        <v>11.9</v>
      </c>
      <c r="G27" s="225">
        <v>27.2</v>
      </c>
      <c r="H27" s="225">
        <v>46.7</v>
      </c>
      <c r="I27" s="225">
        <v>14.7</v>
      </c>
      <c r="J27" s="225">
        <v>22.5</v>
      </c>
      <c r="K27" s="225">
        <v>11.2</v>
      </c>
      <c r="L27" s="225" t="s">
        <v>686</v>
      </c>
      <c r="M27" s="225" t="s">
        <v>687</v>
      </c>
      <c r="N27" s="225" t="s">
        <v>688</v>
      </c>
      <c r="O27" s="225">
        <v>31.5</v>
      </c>
      <c r="P27" s="225">
        <v>9.5</v>
      </c>
      <c r="Q27" s="225">
        <v>7.9</v>
      </c>
      <c r="R27" s="225">
        <v>5.7</v>
      </c>
      <c r="S27" s="225">
        <v>26.5</v>
      </c>
      <c r="T27" s="225">
        <v>5</v>
      </c>
      <c r="U27" s="225">
        <v>15.3</v>
      </c>
      <c r="V27" s="225">
        <v>57.1</v>
      </c>
      <c r="W27" s="225">
        <v>51.1</v>
      </c>
      <c r="X27" s="225">
        <v>6.9</v>
      </c>
      <c r="Y27" s="225">
        <v>8</v>
      </c>
      <c r="Z27" s="225">
        <v>2.2000000000000002</v>
      </c>
      <c r="AA27" s="225">
        <v>9.4</v>
      </c>
      <c r="AB27" s="226">
        <v>3.9</v>
      </c>
      <c r="AC27" s="225">
        <v>18.399999999999999</v>
      </c>
      <c r="AD27" s="225">
        <v>23.3</v>
      </c>
    </row>
    <row r="28" spans="1:30" ht="17.25" thickBot="1" x14ac:dyDescent="0.35">
      <c r="A28" s="310"/>
      <c r="B28" s="224" t="s">
        <v>151</v>
      </c>
      <c r="C28" s="225">
        <v>6.4</v>
      </c>
      <c r="D28" s="225">
        <v>7</v>
      </c>
      <c r="E28" s="225">
        <v>1.2</v>
      </c>
      <c r="F28" s="225">
        <v>2.1</v>
      </c>
      <c r="G28" s="225">
        <v>10</v>
      </c>
      <c r="H28" s="225">
        <v>10.199999999999999</v>
      </c>
      <c r="I28" s="225">
        <v>5.9</v>
      </c>
      <c r="J28" s="225">
        <v>5.4</v>
      </c>
      <c r="K28" s="225">
        <v>3.9</v>
      </c>
      <c r="L28" s="225" t="s">
        <v>556</v>
      </c>
      <c r="M28" s="225" t="s">
        <v>569</v>
      </c>
      <c r="N28" s="225" t="s">
        <v>689</v>
      </c>
      <c r="O28" s="225">
        <v>7</v>
      </c>
      <c r="P28" s="225">
        <v>4.5</v>
      </c>
      <c r="Q28" s="225">
        <v>3.3</v>
      </c>
      <c r="R28" s="225">
        <v>3.1</v>
      </c>
      <c r="S28" s="225">
        <v>5.3</v>
      </c>
      <c r="T28" s="225">
        <v>1.8</v>
      </c>
      <c r="U28" s="225">
        <v>3.4</v>
      </c>
      <c r="V28" s="225">
        <v>14.8</v>
      </c>
      <c r="W28" s="225">
        <v>10.8</v>
      </c>
      <c r="X28" s="225">
        <v>2.1</v>
      </c>
      <c r="Y28" s="225">
        <v>3.5</v>
      </c>
      <c r="Z28" s="225">
        <v>2.9</v>
      </c>
      <c r="AA28" s="225">
        <v>2.9</v>
      </c>
      <c r="AB28" s="226">
        <v>1.2</v>
      </c>
      <c r="AC28" s="225">
        <v>7.6</v>
      </c>
      <c r="AD28" s="225">
        <v>9.3000000000000007</v>
      </c>
    </row>
    <row r="29" spans="1:30" ht="37.5" customHeight="1" thickBot="1" x14ac:dyDescent="0.35">
      <c r="A29" s="227" t="s">
        <v>652</v>
      </c>
      <c r="B29" s="231"/>
      <c r="C29" s="232">
        <v>20.2</v>
      </c>
      <c r="D29" s="232">
        <v>27.4</v>
      </c>
      <c r="E29" s="232">
        <v>0.2</v>
      </c>
      <c r="F29" s="232">
        <v>8.1999999999999993</v>
      </c>
      <c r="G29" s="232" t="s">
        <v>690</v>
      </c>
      <c r="H29" s="232">
        <v>36.9</v>
      </c>
      <c r="I29" s="232">
        <v>8.8000000000000007</v>
      </c>
      <c r="J29" s="232">
        <v>19.100000000000001</v>
      </c>
      <c r="K29" s="232">
        <v>7.8</v>
      </c>
      <c r="L29" s="232" t="s">
        <v>691</v>
      </c>
      <c r="M29" s="232" t="s">
        <v>692</v>
      </c>
      <c r="N29" s="232" t="s">
        <v>693</v>
      </c>
      <c r="O29" s="232">
        <v>24</v>
      </c>
      <c r="P29" s="232">
        <v>4.8</v>
      </c>
      <c r="Q29" s="232">
        <v>4.3</v>
      </c>
      <c r="R29" s="232">
        <v>3.6</v>
      </c>
      <c r="S29" s="232">
        <v>21.8</v>
      </c>
      <c r="T29" s="232">
        <v>3.5</v>
      </c>
      <c r="U29" s="232">
        <v>12.3</v>
      </c>
      <c r="V29" s="232">
        <v>41.8</v>
      </c>
      <c r="W29" s="232">
        <v>38.6</v>
      </c>
      <c r="X29" s="232">
        <v>5.0999999999999996</v>
      </c>
      <c r="Y29" s="232">
        <v>5.3</v>
      </c>
      <c r="Z29" s="232">
        <v>-0.7</v>
      </c>
      <c r="AA29" s="232">
        <v>6.7</v>
      </c>
      <c r="AB29" s="233">
        <v>3.2</v>
      </c>
      <c r="AC29" s="232">
        <v>10.199999999999999</v>
      </c>
      <c r="AD29" s="232">
        <v>15</v>
      </c>
    </row>
    <row r="30" spans="1:30" ht="39" thickBot="1" x14ac:dyDescent="0.35">
      <c r="A30" s="227" t="s">
        <v>653</v>
      </c>
      <c r="B30" s="231"/>
      <c r="C30" s="232" t="s">
        <v>492</v>
      </c>
      <c r="D30" s="232" t="s">
        <v>558</v>
      </c>
      <c r="E30" s="232" t="s">
        <v>694</v>
      </c>
      <c r="F30" s="232" t="s">
        <v>695</v>
      </c>
      <c r="G30" s="232">
        <v>13.9</v>
      </c>
      <c r="H30" s="232" t="s">
        <v>696</v>
      </c>
      <c r="I30" s="232" t="s">
        <v>574</v>
      </c>
      <c r="J30" s="232">
        <v>9.3000000000000007</v>
      </c>
      <c r="K30" s="232" t="s">
        <v>48</v>
      </c>
      <c r="L30" s="232" t="s">
        <v>697</v>
      </c>
      <c r="M30" s="232" t="s">
        <v>698</v>
      </c>
      <c r="N30" s="232" t="s">
        <v>699</v>
      </c>
      <c r="O30" s="232" t="s">
        <v>700</v>
      </c>
      <c r="P30" s="232" t="s">
        <v>701</v>
      </c>
      <c r="Q30" s="232" t="s">
        <v>702</v>
      </c>
      <c r="R30" s="232" t="s">
        <v>721</v>
      </c>
      <c r="S30" s="232" t="s">
        <v>722</v>
      </c>
      <c r="T30" s="232">
        <v>17.5</v>
      </c>
      <c r="U30" s="232">
        <v>10.199999999999999</v>
      </c>
      <c r="V30" s="232" t="s">
        <v>694</v>
      </c>
      <c r="W30" s="232" t="s">
        <v>723</v>
      </c>
      <c r="X30" s="232">
        <v>7.8</v>
      </c>
      <c r="Y30" s="232" t="s">
        <v>699</v>
      </c>
      <c r="Z30" s="232" t="s">
        <v>724</v>
      </c>
      <c r="AA30" s="232" t="s">
        <v>725</v>
      </c>
      <c r="AB30" s="233">
        <v>17.7</v>
      </c>
      <c r="AC30" s="232" t="s">
        <v>726</v>
      </c>
      <c r="AD30" s="232">
        <v>11.1</v>
      </c>
    </row>
    <row r="31" spans="1:30" ht="17.25" customHeight="1" thickBot="1" x14ac:dyDescent="0.35">
      <c r="A31" s="310" t="s">
        <v>654</v>
      </c>
      <c r="B31" s="224" t="s">
        <v>149</v>
      </c>
      <c r="C31" s="225">
        <v>14.1</v>
      </c>
      <c r="D31" s="225">
        <v>13.6</v>
      </c>
      <c r="E31" s="225" t="s">
        <v>498</v>
      </c>
      <c r="F31" s="225">
        <v>5.4</v>
      </c>
      <c r="G31" s="225">
        <v>33.5</v>
      </c>
      <c r="H31" s="225">
        <v>12</v>
      </c>
      <c r="I31" s="225">
        <v>25</v>
      </c>
      <c r="J31" s="225">
        <v>18.8</v>
      </c>
      <c r="K31" s="225">
        <v>4.2</v>
      </c>
      <c r="L31" s="225">
        <v>18.600000000000001</v>
      </c>
      <c r="M31" s="225">
        <v>15.1</v>
      </c>
      <c r="N31" s="225" t="s">
        <v>703</v>
      </c>
      <c r="O31" s="225">
        <v>6.9</v>
      </c>
      <c r="P31" s="225">
        <v>8.3000000000000007</v>
      </c>
      <c r="Q31" s="225">
        <v>8.8000000000000007</v>
      </c>
      <c r="R31" s="225">
        <v>6.3</v>
      </c>
      <c r="S31" s="225" t="s">
        <v>727</v>
      </c>
      <c r="T31" s="225">
        <v>3</v>
      </c>
      <c r="U31" s="225" t="s">
        <v>498</v>
      </c>
      <c r="V31" s="225">
        <v>27.4</v>
      </c>
      <c r="W31" s="225">
        <v>19.7</v>
      </c>
      <c r="X31" s="225">
        <v>6.6</v>
      </c>
      <c r="Y31" s="225">
        <v>17.899999999999999</v>
      </c>
      <c r="Z31" s="225" t="s">
        <v>498</v>
      </c>
      <c r="AA31" s="225" t="s">
        <v>728</v>
      </c>
      <c r="AB31" s="226" t="s">
        <v>498</v>
      </c>
      <c r="AC31" s="225">
        <v>25.9</v>
      </c>
      <c r="AD31" s="225">
        <v>51.3</v>
      </c>
    </row>
    <row r="32" spans="1:30" ht="17.25" thickBot="1" x14ac:dyDescent="0.35">
      <c r="A32" s="310"/>
      <c r="B32" s="224" t="s">
        <v>150</v>
      </c>
      <c r="C32" s="225">
        <v>15.9</v>
      </c>
      <c r="D32" s="225">
        <v>14.7</v>
      </c>
      <c r="E32" s="225" t="s">
        <v>498</v>
      </c>
      <c r="F32" s="225">
        <v>6.3</v>
      </c>
      <c r="G32" s="225">
        <v>36</v>
      </c>
      <c r="H32" s="225">
        <v>13.7</v>
      </c>
      <c r="I32" s="225">
        <v>32.4</v>
      </c>
      <c r="J32" s="225">
        <v>24</v>
      </c>
      <c r="K32" s="225">
        <v>3.7</v>
      </c>
      <c r="L32" s="225">
        <v>20.6</v>
      </c>
      <c r="M32" s="225">
        <v>17.7</v>
      </c>
      <c r="N32" s="225" t="s">
        <v>704</v>
      </c>
      <c r="O32" s="225">
        <v>7.6</v>
      </c>
      <c r="P32" s="225" t="s">
        <v>705</v>
      </c>
      <c r="Q32" s="225" t="s">
        <v>706</v>
      </c>
      <c r="R32" s="225" t="s">
        <v>710</v>
      </c>
      <c r="S32" s="225" t="s">
        <v>498</v>
      </c>
      <c r="T32" s="225" t="s">
        <v>498</v>
      </c>
      <c r="U32" s="225" t="s">
        <v>498</v>
      </c>
      <c r="V32" s="225">
        <v>29.5</v>
      </c>
      <c r="W32" s="225">
        <v>24.2</v>
      </c>
      <c r="X32" s="225" t="s">
        <v>705</v>
      </c>
      <c r="Y32" s="225">
        <v>19.3</v>
      </c>
      <c r="Z32" s="225" t="s">
        <v>498</v>
      </c>
      <c r="AA32" s="225" t="s">
        <v>729</v>
      </c>
      <c r="AB32" s="226" t="s">
        <v>498</v>
      </c>
      <c r="AC32" s="225">
        <v>28.1</v>
      </c>
      <c r="AD32" s="225">
        <v>56.3</v>
      </c>
    </row>
    <row r="33" spans="1:30" ht="17.25" thickBot="1" x14ac:dyDescent="0.35">
      <c r="A33" s="310"/>
      <c r="B33" s="224" t="s">
        <v>151</v>
      </c>
      <c r="C33" s="225">
        <v>12.2</v>
      </c>
      <c r="D33" s="225">
        <v>12.7</v>
      </c>
      <c r="E33" s="225" t="s">
        <v>498</v>
      </c>
      <c r="F33" s="225" t="s">
        <v>707</v>
      </c>
      <c r="G33" s="225">
        <v>31</v>
      </c>
      <c r="H33" s="225">
        <v>10.6</v>
      </c>
      <c r="I33" s="225">
        <v>16.8</v>
      </c>
      <c r="J33" s="225" t="s">
        <v>708</v>
      </c>
      <c r="K33" s="225">
        <v>4.9000000000000004</v>
      </c>
      <c r="L33" s="225">
        <v>16.100000000000001</v>
      </c>
      <c r="M33" s="225">
        <v>12.5</v>
      </c>
      <c r="N33" s="225" t="s">
        <v>709</v>
      </c>
      <c r="O33" s="225">
        <v>6.1</v>
      </c>
      <c r="P33" s="225" t="s">
        <v>560</v>
      </c>
      <c r="Q33" s="225" t="s">
        <v>710</v>
      </c>
      <c r="R33" s="225" t="s">
        <v>730</v>
      </c>
      <c r="S33" s="225" t="s">
        <v>498</v>
      </c>
      <c r="T33" s="225" t="s">
        <v>498</v>
      </c>
      <c r="U33" s="225" t="s">
        <v>498</v>
      </c>
      <c r="V33" s="225">
        <v>25.1</v>
      </c>
      <c r="W33" s="225">
        <v>16.2</v>
      </c>
      <c r="X33" s="225" t="s">
        <v>498</v>
      </c>
      <c r="Y33" s="225">
        <v>16.100000000000001</v>
      </c>
      <c r="Z33" s="225" t="s">
        <v>498</v>
      </c>
      <c r="AA33" s="225" t="s">
        <v>731</v>
      </c>
      <c r="AB33" s="226" t="s">
        <v>498</v>
      </c>
      <c r="AC33" s="225">
        <v>24.4</v>
      </c>
      <c r="AD33" s="225">
        <v>46.3</v>
      </c>
    </row>
    <row r="34" spans="1:30" ht="27" x14ac:dyDescent="0.3">
      <c r="A34" s="133" t="s">
        <v>545</v>
      </c>
      <c r="B34"/>
      <c r="C34"/>
      <c r="D34"/>
      <c r="E34"/>
      <c r="F34"/>
      <c r="G34"/>
      <c r="H34"/>
      <c r="I34"/>
      <c r="J34"/>
      <c r="K34"/>
      <c r="L34"/>
      <c r="M34"/>
      <c r="N34"/>
      <c r="O34"/>
      <c r="P34"/>
      <c r="Q34"/>
      <c r="R34"/>
      <c r="S34"/>
      <c r="T34"/>
      <c r="U34"/>
      <c r="V34"/>
      <c r="W34"/>
      <c r="X34"/>
      <c r="Y34"/>
      <c r="Z34"/>
      <c r="AA34"/>
      <c r="AB34"/>
      <c r="AC34"/>
      <c r="AD34"/>
    </row>
    <row r="35" spans="1:30" x14ac:dyDescent="0.3">
      <c r="A35" s="220" t="s">
        <v>868</v>
      </c>
      <c r="B35"/>
      <c r="C35"/>
      <c r="D35"/>
      <c r="E35"/>
      <c r="F35"/>
      <c r="G35"/>
      <c r="H35"/>
      <c r="I35"/>
      <c r="J35"/>
      <c r="K35"/>
      <c r="L35"/>
      <c r="M35"/>
      <c r="N35"/>
      <c r="O35"/>
      <c r="P35"/>
      <c r="Q35"/>
      <c r="R35"/>
      <c r="S35"/>
      <c r="T35"/>
      <c r="U35"/>
      <c r="V35"/>
      <c r="W35"/>
      <c r="X35"/>
      <c r="Y35"/>
      <c r="Z35"/>
      <c r="AA35"/>
      <c r="AB35"/>
      <c r="AC35"/>
      <c r="AD35"/>
    </row>
    <row r="36" spans="1:30" x14ac:dyDescent="0.3">
      <c r="A36" s="221" t="s">
        <v>655</v>
      </c>
      <c r="B36"/>
      <c r="C36"/>
      <c r="D36"/>
      <c r="E36"/>
      <c r="F36"/>
      <c r="G36"/>
      <c r="H36"/>
      <c r="I36"/>
      <c r="J36"/>
      <c r="K36"/>
      <c r="L36"/>
      <c r="M36"/>
      <c r="N36"/>
      <c r="O36"/>
      <c r="P36"/>
      <c r="Q36"/>
      <c r="R36"/>
      <c r="S36"/>
      <c r="T36"/>
      <c r="U36"/>
      <c r="V36"/>
      <c r="W36"/>
      <c r="X36"/>
      <c r="Y36"/>
      <c r="Z36"/>
      <c r="AA36"/>
      <c r="AB36"/>
      <c r="AC36"/>
      <c r="AD36"/>
    </row>
    <row r="37" spans="1:30" x14ac:dyDescent="0.3">
      <c r="A37" s="219" t="s">
        <v>496</v>
      </c>
      <c r="B37"/>
      <c r="C37"/>
      <c r="D37"/>
      <c r="E37"/>
      <c r="F37"/>
      <c r="G37"/>
      <c r="H37"/>
      <c r="I37"/>
      <c r="J37"/>
      <c r="K37"/>
      <c r="L37"/>
      <c r="M37"/>
      <c r="N37"/>
      <c r="O37"/>
      <c r="P37"/>
      <c r="Q37"/>
      <c r="R37"/>
      <c r="S37"/>
      <c r="T37"/>
      <c r="U37"/>
      <c r="V37"/>
      <c r="W37"/>
      <c r="X37"/>
      <c r="Y37"/>
      <c r="Z37"/>
      <c r="AA37"/>
      <c r="AB37"/>
      <c r="AC37"/>
      <c r="AD37"/>
    </row>
    <row r="39" spans="1:30" ht="17.25" thickBot="1" x14ac:dyDescent="0.35">
      <c r="A39" s="3" t="s">
        <v>497</v>
      </c>
      <c r="B39"/>
      <c r="C39"/>
      <c r="D39"/>
      <c r="E39"/>
      <c r="F39"/>
      <c r="G39"/>
      <c r="H39"/>
      <c r="I39"/>
      <c r="J39"/>
      <c r="K39"/>
      <c r="L39"/>
      <c r="M39"/>
      <c r="N39"/>
      <c r="O39"/>
      <c r="P39"/>
      <c r="Q39"/>
      <c r="R39"/>
      <c r="S39"/>
      <c r="T39"/>
      <c r="U39"/>
      <c r="V39"/>
      <c r="W39"/>
      <c r="X39"/>
      <c r="Y39"/>
      <c r="Z39"/>
      <c r="AA39"/>
      <c r="AB39"/>
      <c r="AC39"/>
      <c r="AD39"/>
    </row>
    <row r="40" spans="1:30" s="22" customFormat="1" ht="17.25" thickBot="1" x14ac:dyDescent="0.35">
      <c r="A40" s="222"/>
      <c r="B40" s="222"/>
      <c r="C40" s="222" t="s">
        <v>469</v>
      </c>
      <c r="D40" s="222" t="s">
        <v>127</v>
      </c>
      <c r="E40" s="222" t="s">
        <v>128</v>
      </c>
      <c r="F40" s="222" t="s">
        <v>129</v>
      </c>
      <c r="G40" s="222" t="s">
        <v>130</v>
      </c>
      <c r="H40" s="222" t="s">
        <v>470</v>
      </c>
      <c r="I40" s="222" t="s">
        <v>131</v>
      </c>
      <c r="J40" s="222" t="s">
        <v>471</v>
      </c>
      <c r="K40" s="222" t="s">
        <v>472</v>
      </c>
      <c r="L40" s="222" t="s">
        <v>132</v>
      </c>
      <c r="M40" s="222" t="s">
        <v>133</v>
      </c>
      <c r="N40" s="222" t="s">
        <v>134</v>
      </c>
      <c r="O40" s="222" t="s">
        <v>135</v>
      </c>
      <c r="P40" s="222" t="s">
        <v>136</v>
      </c>
      <c r="Q40" s="222" t="s">
        <v>137</v>
      </c>
      <c r="R40" s="222" t="s">
        <v>473</v>
      </c>
      <c r="S40" s="222" t="s">
        <v>138</v>
      </c>
      <c r="T40" s="222" t="s">
        <v>139</v>
      </c>
      <c r="U40" s="222" t="s">
        <v>140</v>
      </c>
      <c r="V40" s="222" t="s">
        <v>141</v>
      </c>
      <c r="W40" s="222" t="s">
        <v>474</v>
      </c>
      <c r="X40" s="222" t="s">
        <v>142</v>
      </c>
      <c r="Y40" s="222" t="s">
        <v>143</v>
      </c>
      <c r="Z40" s="222" t="s">
        <v>144</v>
      </c>
      <c r="AA40" s="222" t="s">
        <v>145</v>
      </c>
      <c r="AB40" s="222" t="s">
        <v>146</v>
      </c>
      <c r="AC40" s="222" t="s">
        <v>147</v>
      </c>
      <c r="AD40" s="222" t="s">
        <v>148</v>
      </c>
    </row>
    <row r="41" spans="1:30" ht="17.25" thickBot="1" x14ac:dyDescent="0.35">
      <c r="A41" s="310" t="s">
        <v>732</v>
      </c>
      <c r="B41" s="244" t="s">
        <v>149</v>
      </c>
      <c r="C41" s="234">
        <v>75.3</v>
      </c>
      <c r="D41" s="234">
        <v>72.099999999999994</v>
      </c>
      <c r="E41" s="234">
        <v>76.2</v>
      </c>
      <c r="F41" s="234">
        <v>81.7</v>
      </c>
      <c r="G41" s="234" t="s">
        <v>746</v>
      </c>
      <c r="H41" s="234">
        <v>81.099999999999994</v>
      </c>
      <c r="I41" s="234">
        <v>82.1</v>
      </c>
      <c r="J41" s="234">
        <v>79.099999999999994</v>
      </c>
      <c r="K41" s="234">
        <v>67.400000000000006</v>
      </c>
      <c r="L41" s="234" t="s">
        <v>747</v>
      </c>
      <c r="M41" s="234" t="s">
        <v>748</v>
      </c>
      <c r="N41" s="234" t="s">
        <v>749</v>
      </c>
      <c r="O41" s="234">
        <v>66.3</v>
      </c>
      <c r="P41" s="234">
        <v>78.900000000000006</v>
      </c>
      <c r="Q41" s="234">
        <v>77.5</v>
      </c>
      <c r="R41" s="234">
        <v>78.5</v>
      </c>
      <c r="S41" s="234">
        <v>74.8</v>
      </c>
      <c r="T41" s="234">
        <v>80.7</v>
      </c>
      <c r="U41" s="234">
        <v>81.7</v>
      </c>
      <c r="V41" s="234">
        <v>83.5</v>
      </c>
      <c r="W41" s="234">
        <v>77.2</v>
      </c>
      <c r="X41" s="234">
        <v>77.900000000000006</v>
      </c>
      <c r="Y41" s="234">
        <v>78.2</v>
      </c>
      <c r="Z41" s="234">
        <v>68.7</v>
      </c>
      <c r="AA41" s="234">
        <v>77.5</v>
      </c>
      <c r="AB41" s="226">
        <v>77.5</v>
      </c>
      <c r="AC41" s="234">
        <v>78.2</v>
      </c>
      <c r="AD41" s="234">
        <v>82.6</v>
      </c>
    </row>
    <row r="42" spans="1:30" ht="17.25" thickBot="1" x14ac:dyDescent="0.35">
      <c r="A42" s="310"/>
      <c r="B42" s="244" t="s">
        <v>150</v>
      </c>
      <c r="C42" s="234">
        <v>70.2</v>
      </c>
      <c r="D42" s="234">
        <v>68.3</v>
      </c>
      <c r="E42" s="234">
        <v>72.599999999999994</v>
      </c>
      <c r="F42" s="234">
        <v>74.5</v>
      </c>
      <c r="G42" s="234" t="s">
        <v>750</v>
      </c>
      <c r="H42" s="234">
        <v>77.2</v>
      </c>
      <c r="I42" s="234">
        <v>80.900000000000006</v>
      </c>
      <c r="J42" s="234">
        <v>74.3</v>
      </c>
      <c r="K42" s="234">
        <v>57.6</v>
      </c>
      <c r="L42" s="234" t="s">
        <v>571</v>
      </c>
      <c r="M42" s="234" t="s">
        <v>751</v>
      </c>
      <c r="N42" s="234" t="s">
        <v>752</v>
      </c>
      <c r="O42" s="234">
        <v>56.5</v>
      </c>
      <c r="P42" s="234">
        <v>74.599999999999994</v>
      </c>
      <c r="Q42" s="234">
        <v>76</v>
      </c>
      <c r="R42" s="234">
        <v>77.7</v>
      </c>
      <c r="S42" s="234">
        <v>71.400000000000006</v>
      </c>
      <c r="T42" s="234">
        <v>76.099999999999994</v>
      </c>
      <c r="U42" s="234">
        <v>74</v>
      </c>
      <c r="V42" s="234">
        <v>79.599999999999994</v>
      </c>
      <c r="W42" s="234">
        <v>73.3</v>
      </c>
      <c r="X42" s="234">
        <v>72</v>
      </c>
      <c r="Y42" s="234">
        <v>75.5</v>
      </c>
      <c r="Z42" s="234">
        <v>59.1</v>
      </c>
      <c r="AA42" s="234">
        <v>74.3</v>
      </c>
      <c r="AB42" s="226">
        <v>73.599999999999994</v>
      </c>
      <c r="AC42" s="234">
        <v>78.099999999999994</v>
      </c>
      <c r="AD42" s="234">
        <v>80.2</v>
      </c>
    </row>
    <row r="43" spans="1:30" ht="17.25" thickBot="1" x14ac:dyDescent="0.35">
      <c r="A43" s="310"/>
      <c r="B43" s="244" t="s">
        <v>151</v>
      </c>
      <c r="C43" s="234">
        <v>80.400000000000006</v>
      </c>
      <c r="D43" s="234">
        <v>75.900000000000006</v>
      </c>
      <c r="E43" s="234">
        <v>79.900000000000006</v>
      </c>
      <c r="F43" s="234">
        <v>88.4</v>
      </c>
      <c r="G43" s="234" t="s">
        <v>753</v>
      </c>
      <c r="H43" s="234">
        <v>84.9</v>
      </c>
      <c r="I43" s="234">
        <v>83.3</v>
      </c>
      <c r="J43" s="234">
        <v>84.2</v>
      </c>
      <c r="K43" s="234">
        <v>77.400000000000006</v>
      </c>
      <c r="L43" s="234" t="s">
        <v>754</v>
      </c>
      <c r="M43" s="234" t="s">
        <v>564</v>
      </c>
      <c r="N43" s="234" t="s">
        <v>755</v>
      </c>
      <c r="O43" s="234">
        <v>76</v>
      </c>
      <c r="P43" s="234">
        <v>83.6</v>
      </c>
      <c r="Q43" s="234">
        <v>79.099999999999994</v>
      </c>
      <c r="R43" s="234">
        <v>79.2</v>
      </c>
      <c r="S43" s="234">
        <v>78.2</v>
      </c>
      <c r="T43" s="234">
        <v>85.3</v>
      </c>
      <c r="U43" s="234">
        <v>88.2</v>
      </c>
      <c r="V43" s="234">
        <v>87.4</v>
      </c>
      <c r="W43" s="234">
        <v>81.099999999999994</v>
      </c>
      <c r="X43" s="234">
        <v>83.8</v>
      </c>
      <c r="Y43" s="234">
        <v>81.099999999999994</v>
      </c>
      <c r="Z43" s="234">
        <v>78.2</v>
      </c>
      <c r="AA43" s="234">
        <v>80.400000000000006</v>
      </c>
      <c r="AB43" s="226">
        <v>81.3</v>
      </c>
      <c r="AC43" s="234">
        <v>78.3</v>
      </c>
      <c r="AD43" s="234">
        <v>84.9</v>
      </c>
    </row>
    <row r="44" spans="1:30" ht="17.25" thickBot="1" x14ac:dyDescent="0.35">
      <c r="A44" s="310" t="s">
        <v>733</v>
      </c>
      <c r="B44" s="244" t="s">
        <v>412</v>
      </c>
      <c r="C44" s="234">
        <v>35.200000000000003</v>
      </c>
      <c r="D44" s="234">
        <v>26.5</v>
      </c>
      <c r="E44" s="234">
        <v>18.8</v>
      </c>
      <c r="F44" s="234">
        <v>25.5</v>
      </c>
      <c r="G44" s="234" t="s">
        <v>756</v>
      </c>
      <c r="H44" s="234">
        <v>50.8</v>
      </c>
      <c r="I44" s="234">
        <v>36.1</v>
      </c>
      <c r="J44" s="234">
        <v>48.2</v>
      </c>
      <c r="K44" s="234">
        <v>18.3</v>
      </c>
      <c r="L44" s="234" t="s">
        <v>757</v>
      </c>
      <c r="M44" s="234" t="s">
        <v>758</v>
      </c>
      <c r="N44" s="234" t="s">
        <v>499</v>
      </c>
      <c r="O44" s="234">
        <v>20.399999999999999</v>
      </c>
      <c r="P44" s="234">
        <v>36.5</v>
      </c>
      <c r="Q44" s="234">
        <v>30.6</v>
      </c>
      <c r="R44" s="234">
        <v>30.8</v>
      </c>
      <c r="S44" s="234">
        <v>29</v>
      </c>
      <c r="T44" s="234">
        <v>27.4</v>
      </c>
      <c r="U44" s="234">
        <v>49.8</v>
      </c>
      <c r="V44" s="234">
        <v>76.5</v>
      </c>
      <c r="W44" s="234">
        <v>53.1</v>
      </c>
      <c r="X44" s="234">
        <v>28.7</v>
      </c>
      <c r="Y44" s="234">
        <v>28.2</v>
      </c>
      <c r="Z44" s="234">
        <v>18.7</v>
      </c>
      <c r="AA44" s="234">
        <v>32.6</v>
      </c>
      <c r="AB44" s="226">
        <v>21.7</v>
      </c>
      <c r="AC44" s="234">
        <v>45.9</v>
      </c>
      <c r="AD44" s="234">
        <v>44.8</v>
      </c>
    </row>
    <row r="45" spans="1:30" ht="17.25" thickBot="1" x14ac:dyDescent="0.35">
      <c r="A45" s="310"/>
      <c r="B45" s="244" t="s">
        <v>413</v>
      </c>
      <c r="C45" s="234">
        <v>82.2</v>
      </c>
      <c r="D45" s="234">
        <v>81.5</v>
      </c>
      <c r="E45" s="234">
        <v>83</v>
      </c>
      <c r="F45" s="234">
        <v>87.9</v>
      </c>
      <c r="G45" s="234" t="s">
        <v>759</v>
      </c>
      <c r="H45" s="234">
        <v>85.2</v>
      </c>
      <c r="I45" s="234">
        <v>85.9</v>
      </c>
      <c r="J45" s="234">
        <v>83.6</v>
      </c>
      <c r="K45" s="234">
        <v>75.7</v>
      </c>
      <c r="L45" s="234" t="s">
        <v>760</v>
      </c>
      <c r="M45" s="234" t="s">
        <v>565</v>
      </c>
      <c r="N45" s="234" t="s">
        <v>761</v>
      </c>
      <c r="O45" s="234">
        <v>73.8</v>
      </c>
      <c r="P45" s="234">
        <v>84.8</v>
      </c>
      <c r="Q45" s="234">
        <v>82</v>
      </c>
      <c r="R45" s="234">
        <v>84.6</v>
      </c>
      <c r="S45" s="234">
        <v>86.8</v>
      </c>
      <c r="T45" s="234">
        <v>87.9</v>
      </c>
      <c r="U45" s="234">
        <v>88.6</v>
      </c>
      <c r="V45" s="234">
        <v>87</v>
      </c>
      <c r="W45" s="234">
        <v>85.4</v>
      </c>
      <c r="X45" s="234">
        <v>86.5</v>
      </c>
      <c r="Y45" s="234">
        <v>86.4</v>
      </c>
      <c r="Z45" s="234">
        <v>78.099999999999994</v>
      </c>
      <c r="AA45" s="234">
        <v>89.3</v>
      </c>
      <c r="AB45" s="226">
        <v>84.8</v>
      </c>
      <c r="AC45" s="234">
        <v>82.8</v>
      </c>
      <c r="AD45" s="234">
        <v>86.7</v>
      </c>
    </row>
    <row r="46" spans="1:30" ht="17.25" thickBot="1" x14ac:dyDescent="0.35">
      <c r="A46" s="310"/>
      <c r="B46" s="244" t="s">
        <v>414</v>
      </c>
      <c r="C46" s="234">
        <v>63.9</v>
      </c>
      <c r="D46" s="234">
        <v>57.8</v>
      </c>
      <c r="E46" s="234">
        <v>69.5</v>
      </c>
      <c r="F46" s="234">
        <v>74</v>
      </c>
      <c r="G46" s="234" t="s">
        <v>762</v>
      </c>
      <c r="H46" s="234">
        <v>74.599999999999994</v>
      </c>
      <c r="I46" s="234">
        <v>76</v>
      </c>
      <c r="J46" s="234">
        <v>67.7</v>
      </c>
      <c r="K46" s="234">
        <v>54.1</v>
      </c>
      <c r="L46" s="234" t="s">
        <v>763</v>
      </c>
      <c r="M46" s="234" t="s">
        <v>764</v>
      </c>
      <c r="N46" s="234" t="s">
        <v>765</v>
      </c>
      <c r="O46" s="234">
        <v>57.3</v>
      </c>
      <c r="P46" s="234">
        <v>66.900000000000006</v>
      </c>
      <c r="Q46" s="234">
        <v>70.900000000000006</v>
      </c>
      <c r="R46" s="234">
        <v>69.099999999999994</v>
      </c>
      <c r="S46" s="234">
        <v>46.3</v>
      </c>
      <c r="T46" s="234">
        <v>69.099999999999994</v>
      </c>
      <c r="U46" s="234">
        <v>56.5</v>
      </c>
      <c r="V46" s="234">
        <v>75</v>
      </c>
      <c r="W46" s="234">
        <v>57.3</v>
      </c>
      <c r="X46" s="234">
        <v>58.1</v>
      </c>
      <c r="Y46" s="234">
        <v>67.099999999999994</v>
      </c>
      <c r="Z46" s="234">
        <v>51</v>
      </c>
      <c r="AA46" s="234">
        <v>54.2</v>
      </c>
      <c r="AB46" s="226">
        <v>66.599999999999994</v>
      </c>
      <c r="AC46" s="234">
        <v>71.7</v>
      </c>
      <c r="AD46" s="234">
        <v>78</v>
      </c>
    </row>
    <row r="47" spans="1:30" ht="17.25" thickBot="1" x14ac:dyDescent="0.35">
      <c r="A47" s="310" t="s">
        <v>734</v>
      </c>
      <c r="B47" s="244" t="s">
        <v>149</v>
      </c>
      <c r="C47" s="234">
        <v>6.1</v>
      </c>
      <c r="D47" s="234">
        <v>5.5</v>
      </c>
      <c r="E47" s="234">
        <v>4.3</v>
      </c>
      <c r="F47" s="234">
        <v>2.6</v>
      </c>
      <c r="G47" s="234" t="s">
        <v>475</v>
      </c>
      <c r="H47" s="234">
        <v>3.1</v>
      </c>
      <c r="I47" s="234">
        <v>6.4</v>
      </c>
      <c r="J47" s="234">
        <v>4.3</v>
      </c>
      <c r="K47" s="234">
        <v>11.1</v>
      </c>
      <c r="L47" s="234" t="s">
        <v>673</v>
      </c>
      <c r="M47" s="234" t="s">
        <v>566</v>
      </c>
      <c r="N47" s="234" t="s">
        <v>766</v>
      </c>
      <c r="O47" s="234">
        <v>7.7</v>
      </c>
      <c r="P47" s="234">
        <v>6.1</v>
      </c>
      <c r="Q47" s="234">
        <v>6.5</v>
      </c>
      <c r="R47" s="234">
        <v>6.9</v>
      </c>
      <c r="S47" s="234">
        <v>5.2</v>
      </c>
      <c r="T47" s="234">
        <v>4.0999999999999996</v>
      </c>
      <c r="U47" s="234">
        <v>3.1</v>
      </c>
      <c r="V47" s="234">
        <v>3.6</v>
      </c>
      <c r="W47" s="234">
        <v>5.0999999999999996</v>
      </c>
      <c r="X47" s="234">
        <v>2.8</v>
      </c>
      <c r="Y47" s="234">
        <v>6.5</v>
      </c>
      <c r="Z47" s="234">
        <v>5.6</v>
      </c>
      <c r="AA47" s="234">
        <v>3.7</v>
      </c>
      <c r="AB47" s="226">
        <v>5.8</v>
      </c>
      <c r="AC47" s="234">
        <v>7.2</v>
      </c>
      <c r="AD47" s="234">
        <v>7.7</v>
      </c>
    </row>
    <row r="48" spans="1:30" ht="17.25" thickBot="1" x14ac:dyDescent="0.35">
      <c r="A48" s="310"/>
      <c r="B48" s="244" t="s">
        <v>150</v>
      </c>
      <c r="C48" s="234">
        <v>6.4</v>
      </c>
      <c r="D48" s="234">
        <v>5.0999999999999996</v>
      </c>
      <c r="E48" s="234">
        <v>4.2</v>
      </c>
      <c r="F48" s="234">
        <v>3.1</v>
      </c>
      <c r="G48" s="234" t="s">
        <v>767</v>
      </c>
      <c r="H48" s="234">
        <v>2.8</v>
      </c>
      <c r="I48" s="234">
        <v>6.7</v>
      </c>
      <c r="J48" s="234">
        <v>4.2</v>
      </c>
      <c r="K48" s="234">
        <v>14.3</v>
      </c>
      <c r="L48" s="234" t="s">
        <v>768</v>
      </c>
      <c r="M48" s="234" t="s">
        <v>769</v>
      </c>
      <c r="N48" s="234" t="s">
        <v>384</v>
      </c>
      <c r="O48" s="234">
        <v>8.8000000000000007</v>
      </c>
      <c r="P48" s="234">
        <v>6.2</v>
      </c>
      <c r="Q48" s="234">
        <v>5.4</v>
      </c>
      <c r="R48" s="234">
        <v>6.4</v>
      </c>
      <c r="S48" s="234">
        <v>5.4</v>
      </c>
      <c r="T48" s="234">
        <v>4.2</v>
      </c>
      <c r="U48" s="234">
        <v>2.9</v>
      </c>
      <c r="V48" s="234">
        <v>3.8</v>
      </c>
      <c r="W48" s="234">
        <v>4.9000000000000004</v>
      </c>
      <c r="X48" s="234">
        <v>2.9</v>
      </c>
      <c r="Y48" s="234">
        <v>6.9</v>
      </c>
      <c r="Z48" s="234">
        <v>5.0999999999999996</v>
      </c>
      <c r="AA48" s="234">
        <v>3.7</v>
      </c>
      <c r="AB48" s="226">
        <v>5.9</v>
      </c>
      <c r="AC48" s="234">
        <v>6.5</v>
      </c>
      <c r="AD48" s="234">
        <v>7.9</v>
      </c>
    </row>
    <row r="49" spans="1:30" ht="17.25" thickBot="1" x14ac:dyDescent="0.35">
      <c r="A49" s="310"/>
      <c r="B49" s="244" t="s">
        <v>151</v>
      </c>
      <c r="C49" s="234">
        <v>5.8</v>
      </c>
      <c r="D49" s="234">
        <v>6</v>
      </c>
      <c r="E49" s="234">
        <v>4.4000000000000004</v>
      </c>
      <c r="F49" s="234">
        <v>2.2000000000000002</v>
      </c>
      <c r="G49" s="234" t="s">
        <v>770</v>
      </c>
      <c r="H49" s="234">
        <v>3.3</v>
      </c>
      <c r="I49" s="234">
        <v>6.2</v>
      </c>
      <c r="J49" s="234">
        <v>4.4000000000000004</v>
      </c>
      <c r="K49" s="234">
        <v>8.5</v>
      </c>
      <c r="L49" s="234" t="s">
        <v>771</v>
      </c>
      <c r="M49" s="234" t="s">
        <v>567</v>
      </c>
      <c r="N49" s="234" t="s">
        <v>674</v>
      </c>
      <c r="O49" s="234">
        <v>6.8</v>
      </c>
      <c r="P49" s="234">
        <v>6.1</v>
      </c>
      <c r="Q49" s="234">
        <v>7.6</v>
      </c>
      <c r="R49" s="234">
        <v>7.3</v>
      </c>
      <c r="S49" s="234">
        <v>5</v>
      </c>
      <c r="T49" s="234">
        <v>4.0999999999999996</v>
      </c>
      <c r="U49" s="234">
        <v>3.2</v>
      </c>
      <c r="V49" s="234">
        <v>3.4</v>
      </c>
      <c r="W49" s="234">
        <v>5.3</v>
      </c>
      <c r="X49" s="234">
        <v>2.8</v>
      </c>
      <c r="Y49" s="234">
        <v>6.2</v>
      </c>
      <c r="Z49" s="234">
        <v>5.9</v>
      </c>
      <c r="AA49" s="234">
        <v>3.6</v>
      </c>
      <c r="AB49" s="226">
        <v>5.8</v>
      </c>
      <c r="AC49" s="234">
        <v>7.9</v>
      </c>
      <c r="AD49" s="234">
        <v>7.5</v>
      </c>
    </row>
    <row r="50" spans="1:30" ht="17.25" thickBot="1" x14ac:dyDescent="0.35">
      <c r="A50" s="310" t="s">
        <v>735</v>
      </c>
      <c r="B50" s="244" t="s">
        <v>412</v>
      </c>
      <c r="C50" s="234">
        <v>14.5</v>
      </c>
      <c r="D50" s="234">
        <v>16.100000000000001</v>
      </c>
      <c r="E50" s="234">
        <v>12.1</v>
      </c>
      <c r="F50" s="234">
        <v>8.3000000000000007</v>
      </c>
      <c r="G50" s="234" t="s">
        <v>481</v>
      </c>
      <c r="H50" s="234">
        <v>5.9</v>
      </c>
      <c r="I50" s="234">
        <v>17.3</v>
      </c>
      <c r="J50" s="234">
        <v>10.7</v>
      </c>
      <c r="K50" s="234">
        <v>26.7</v>
      </c>
      <c r="L50" s="234" t="s">
        <v>772</v>
      </c>
      <c r="M50" s="234" t="s">
        <v>773</v>
      </c>
      <c r="N50" s="234" t="s">
        <v>690</v>
      </c>
      <c r="O50" s="234">
        <v>22.7</v>
      </c>
      <c r="P50" s="234">
        <v>16.899999999999999</v>
      </c>
      <c r="Q50" s="234">
        <v>12.3</v>
      </c>
      <c r="R50" s="234">
        <v>13.8</v>
      </c>
      <c r="S50" s="234">
        <v>18.8</v>
      </c>
      <c r="T50" s="234">
        <v>12.8</v>
      </c>
      <c r="U50" s="234">
        <v>9.1</v>
      </c>
      <c r="V50" s="234">
        <v>8.1999999999999993</v>
      </c>
      <c r="W50" s="234">
        <v>10.4</v>
      </c>
      <c r="X50" s="234">
        <v>11.4</v>
      </c>
      <c r="Y50" s="234">
        <v>20.3</v>
      </c>
      <c r="Z50" s="234">
        <v>21.8</v>
      </c>
      <c r="AA50" s="234" t="s">
        <v>377</v>
      </c>
      <c r="AB50" s="226">
        <v>19.8</v>
      </c>
      <c r="AC50" s="234">
        <v>16.2</v>
      </c>
      <c r="AD50" s="234">
        <v>22.1</v>
      </c>
    </row>
    <row r="51" spans="1:30" ht="17.25" thickBot="1" x14ac:dyDescent="0.35">
      <c r="A51" s="310"/>
      <c r="B51" s="244" t="s">
        <v>413</v>
      </c>
      <c r="C51" s="234">
        <v>5.5</v>
      </c>
      <c r="D51" s="234">
        <v>4.9000000000000004</v>
      </c>
      <c r="E51" s="234">
        <v>4.2</v>
      </c>
      <c r="F51" s="234">
        <v>2.2999999999999998</v>
      </c>
      <c r="G51" s="234" t="s">
        <v>774</v>
      </c>
      <c r="H51" s="234">
        <v>3</v>
      </c>
      <c r="I51" s="234">
        <v>5.6</v>
      </c>
      <c r="J51" s="234">
        <v>3.5</v>
      </c>
      <c r="K51" s="234">
        <v>11</v>
      </c>
      <c r="L51" s="234" t="s">
        <v>555</v>
      </c>
      <c r="M51" s="234" t="s">
        <v>775</v>
      </c>
      <c r="N51" s="234" t="s">
        <v>418</v>
      </c>
      <c r="O51" s="234">
        <v>7.5</v>
      </c>
      <c r="P51" s="234">
        <v>5.4</v>
      </c>
      <c r="Q51" s="234">
        <v>6.4</v>
      </c>
      <c r="R51" s="234">
        <v>6.2</v>
      </c>
      <c r="S51" s="234">
        <v>4.0999999999999996</v>
      </c>
      <c r="T51" s="234">
        <v>3.6</v>
      </c>
      <c r="U51" s="234">
        <v>2.6</v>
      </c>
      <c r="V51" s="234">
        <v>2.5</v>
      </c>
      <c r="W51" s="234">
        <v>4.5999999999999996</v>
      </c>
      <c r="X51" s="234">
        <v>2.4</v>
      </c>
      <c r="Y51" s="234">
        <v>5.6</v>
      </c>
      <c r="Z51" s="234">
        <v>4.7</v>
      </c>
      <c r="AA51" s="234" t="s">
        <v>776</v>
      </c>
      <c r="AB51" s="226">
        <v>5.5</v>
      </c>
      <c r="AC51" s="234">
        <v>5.8</v>
      </c>
      <c r="AD51" s="234">
        <v>5.9</v>
      </c>
    </row>
    <row r="52" spans="1:30" ht="17.25" thickBot="1" x14ac:dyDescent="0.35">
      <c r="A52" s="310"/>
      <c r="B52" s="244" t="s">
        <v>414</v>
      </c>
      <c r="C52" s="234">
        <v>4.5999999999999996</v>
      </c>
      <c r="D52" s="234">
        <v>3.5</v>
      </c>
      <c r="E52" s="234">
        <v>3.6</v>
      </c>
      <c r="F52" s="234">
        <v>2.2000000000000002</v>
      </c>
      <c r="G52" s="234" t="s">
        <v>486</v>
      </c>
      <c r="H52" s="234">
        <v>2.4</v>
      </c>
      <c r="I52" s="234">
        <v>5.8</v>
      </c>
      <c r="J52" s="234">
        <v>3.2</v>
      </c>
      <c r="K52" s="234">
        <v>6.8</v>
      </c>
      <c r="L52" s="234" t="s">
        <v>777</v>
      </c>
      <c r="M52" s="234" t="s">
        <v>778</v>
      </c>
      <c r="N52" s="234" t="s">
        <v>774</v>
      </c>
      <c r="O52" s="234">
        <v>4.5999999999999996</v>
      </c>
      <c r="P52" s="234">
        <v>4.5</v>
      </c>
      <c r="Q52" s="234">
        <v>6.1</v>
      </c>
      <c r="R52" s="234">
        <v>8.3000000000000007</v>
      </c>
      <c r="S52" s="234" t="s">
        <v>498</v>
      </c>
      <c r="T52" s="234">
        <v>3.2</v>
      </c>
      <c r="U52" s="234" t="s">
        <v>498</v>
      </c>
      <c r="V52" s="234">
        <v>2.2999999999999998</v>
      </c>
      <c r="W52" s="234">
        <v>4.0999999999999996</v>
      </c>
      <c r="X52" s="234">
        <v>1.8</v>
      </c>
      <c r="Y52" s="234">
        <v>5.4</v>
      </c>
      <c r="Z52" s="234">
        <v>3.9</v>
      </c>
      <c r="AA52" s="234" t="s">
        <v>374</v>
      </c>
      <c r="AB52" s="226">
        <v>3.9</v>
      </c>
      <c r="AC52" s="234">
        <v>7.2</v>
      </c>
      <c r="AD52" s="234">
        <v>5.3</v>
      </c>
    </row>
    <row r="53" spans="1:30" ht="17.25" thickBot="1" x14ac:dyDescent="0.35">
      <c r="A53" s="310" t="s">
        <v>736</v>
      </c>
      <c r="B53" s="244" t="s">
        <v>149</v>
      </c>
      <c r="C53" s="234">
        <v>2.1</v>
      </c>
      <c r="D53" s="234">
        <v>2.2000000000000002</v>
      </c>
      <c r="E53" s="234">
        <v>2.2999999999999998</v>
      </c>
      <c r="F53" s="234">
        <v>0.8</v>
      </c>
      <c r="G53" s="234" t="s">
        <v>504</v>
      </c>
      <c r="H53" s="234">
        <v>1</v>
      </c>
      <c r="I53" s="234">
        <v>1.3</v>
      </c>
      <c r="J53" s="234">
        <v>1.1000000000000001</v>
      </c>
      <c r="K53" s="234">
        <v>6.2</v>
      </c>
      <c r="L53" s="234" t="s">
        <v>779</v>
      </c>
      <c r="M53" s="234" t="s">
        <v>780</v>
      </c>
      <c r="N53" s="234" t="s">
        <v>494</v>
      </c>
      <c r="O53" s="234">
        <v>4.2</v>
      </c>
      <c r="P53" s="234">
        <v>1.9</v>
      </c>
      <c r="Q53" s="234">
        <v>1.8</v>
      </c>
      <c r="R53" s="234">
        <v>2.2999999999999998</v>
      </c>
      <c r="S53" s="234">
        <v>1.7</v>
      </c>
      <c r="T53" s="234">
        <v>1.4</v>
      </c>
      <c r="U53" s="234" t="s">
        <v>781</v>
      </c>
      <c r="V53" s="234">
        <v>0.5</v>
      </c>
      <c r="W53" s="234">
        <v>1.1000000000000001</v>
      </c>
      <c r="X53" s="234">
        <v>0.8</v>
      </c>
      <c r="Y53" s="234">
        <v>2.5</v>
      </c>
      <c r="Z53" s="234">
        <v>2.2000000000000002</v>
      </c>
      <c r="AA53" s="234">
        <v>1.4</v>
      </c>
      <c r="AB53" s="226">
        <v>3.8</v>
      </c>
      <c r="AC53" s="234">
        <v>1.6</v>
      </c>
      <c r="AD53" s="234">
        <v>1.6</v>
      </c>
    </row>
    <row r="54" spans="1:30" ht="17.25" thickBot="1" x14ac:dyDescent="0.35">
      <c r="A54" s="310"/>
      <c r="B54" s="244" t="s">
        <v>150</v>
      </c>
      <c r="C54" s="234">
        <v>2.2000000000000002</v>
      </c>
      <c r="D54" s="234">
        <v>1.8</v>
      </c>
      <c r="E54" s="234">
        <v>2.1</v>
      </c>
      <c r="F54" s="234">
        <v>0.8</v>
      </c>
      <c r="G54" s="234" t="s">
        <v>504</v>
      </c>
      <c r="H54" s="234">
        <v>0.7</v>
      </c>
      <c r="I54" s="234">
        <v>1.4</v>
      </c>
      <c r="J54" s="234">
        <v>1</v>
      </c>
      <c r="K54" s="234">
        <v>8.6999999999999993</v>
      </c>
      <c r="L54" s="234" t="s">
        <v>782</v>
      </c>
      <c r="M54" s="234" t="s">
        <v>783</v>
      </c>
      <c r="N54" s="234" t="s">
        <v>689</v>
      </c>
      <c r="O54" s="234">
        <v>4.8</v>
      </c>
      <c r="P54" s="234">
        <v>1.8</v>
      </c>
      <c r="Q54" s="234">
        <v>1.6</v>
      </c>
      <c r="R54" s="234">
        <v>2.1</v>
      </c>
      <c r="S54" s="234" t="s">
        <v>784</v>
      </c>
      <c r="T54" s="234">
        <v>1.4</v>
      </c>
      <c r="U54" s="234" t="s">
        <v>785</v>
      </c>
      <c r="V54" s="234">
        <v>0.5</v>
      </c>
      <c r="W54" s="234">
        <v>1</v>
      </c>
      <c r="X54" s="234">
        <v>0.7</v>
      </c>
      <c r="Y54" s="234">
        <v>2.6</v>
      </c>
      <c r="Z54" s="234">
        <v>2</v>
      </c>
      <c r="AA54" s="234">
        <v>1.4</v>
      </c>
      <c r="AB54" s="226">
        <v>3.9</v>
      </c>
      <c r="AC54" s="234">
        <v>1.2</v>
      </c>
      <c r="AD54" s="234">
        <v>1.6</v>
      </c>
    </row>
    <row r="55" spans="1:30" ht="17.25" thickBot="1" x14ac:dyDescent="0.35">
      <c r="A55" s="310"/>
      <c r="B55" s="244" t="s">
        <v>151</v>
      </c>
      <c r="C55" s="234">
        <v>2</v>
      </c>
      <c r="D55" s="234">
        <v>2.5</v>
      </c>
      <c r="E55" s="234">
        <v>2.4</v>
      </c>
      <c r="F55" s="234">
        <v>0.7</v>
      </c>
      <c r="G55" s="234" t="s">
        <v>786</v>
      </c>
      <c r="H55" s="234">
        <v>1.1000000000000001</v>
      </c>
      <c r="I55" s="234">
        <v>1.2</v>
      </c>
      <c r="J55" s="234">
        <v>1.3</v>
      </c>
      <c r="K55" s="234">
        <v>4.2</v>
      </c>
      <c r="L55" s="234" t="s">
        <v>787</v>
      </c>
      <c r="M55" s="234" t="s">
        <v>570</v>
      </c>
      <c r="N55" s="234" t="s">
        <v>494</v>
      </c>
      <c r="O55" s="234">
        <v>3.8</v>
      </c>
      <c r="P55" s="234">
        <v>2</v>
      </c>
      <c r="Q55" s="234">
        <v>2</v>
      </c>
      <c r="R55" s="234">
        <v>2.4</v>
      </c>
      <c r="S55" s="234" t="s">
        <v>784</v>
      </c>
      <c r="T55" s="234">
        <v>1.5</v>
      </c>
      <c r="U55" s="234" t="s">
        <v>781</v>
      </c>
      <c r="V55" s="234">
        <v>0.4</v>
      </c>
      <c r="W55" s="234">
        <v>1.3</v>
      </c>
      <c r="X55" s="234">
        <v>0.8</v>
      </c>
      <c r="Y55" s="234">
        <v>2.2999999999999998</v>
      </c>
      <c r="Z55" s="234">
        <v>2.2999999999999998</v>
      </c>
      <c r="AA55" s="234">
        <v>1.4</v>
      </c>
      <c r="AB55" s="226">
        <v>3.7</v>
      </c>
      <c r="AC55" s="234">
        <v>2</v>
      </c>
      <c r="AD55" s="234">
        <v>1.7</v>
      </c>
    </row>
    <row r="56" spans="1:30" ht="26.25" thickBot="1" x14ac:dyDescent="0.35">
      <c r="A56" s="227" t="s">
        <v>737</v>
      </c>
      <c r="B56" s="245"/>
      <c r="C56" s="234">
        <v>109.79</v>
      </c>
      <c r="D56" s="234">
        <v>102.89</v>
      </c>
      <c r="E56" s="234" t="s">
        <v>48</v>
      </c>
      <c r="F56" s="234">
        <v>121.24</v>
      </c>
      <c r="G56" s="234">
        <v>118.81</v>
      </c>
      <c r="H56" s="234">
        <v>113.61</v>
      </c>
      <c r="I56" s="234">
        <v>125.57</v>
      </c>
      <c r="J56" s="234">
        <v>107.21</v>
      </c>
      <c r="K56" s="234">
        <v>79.89</v>
      </c>
      <c r="L56" s="234">
        <v>95.85</v>
      </c>
      <c r="M56" s="234">
        <v>108.75</v>
      </c>
      <c r="N56" s="234">
        <v>126.87</v>
      </c>
      <c r="O56" s="234">
        <v>94.15</v>
      </c>
      <c r="P56" s="234">
        <v>104.12</v>
      </c>
      <c r="Q56" s="234">
        <v>123.62</v>
      </c>
      <c r="R56" s="234">
        <v>141.41</v>
      </c>
      <c r="S56" s="234">
        <v>111.19</v>
      </c>
      <c r="T56" s="234">
        <v>148.47</v>
      </c>
      <c r="U56" s="234">
        <v>133.44</v>
      </c>
      <c r="V56" s="234">
        <v>111.92</v>
      </c>
      <c r="W56" s="234">
        <v>99.38</v>
      </c>
      <c r="X56" s="234">
        <v>149.9</v>
      </c>
      <c r="Y56" s="234">
        <v>109.76</v>
      </c>
      <c r="Z56" s="234" t="s">
        <v>48</v>
      </c>
      <c r="AA56" s="234">
        <v>118.44</v>
      </c>
      <c r="AB56" s="226">
        <v>125.83</v>
      </c>
      <c r="AC56" s="234">
        <v>108.04</v>
      </c>
      <c r="AD56" s="234">
        <v>121.63</v>
      </c>
    </row>
    <row r="57" spans="1:30" ht="17.25" thickBot="1" x14ac:dyDescent="0.35">
      <c r="A57" s="310" t="s">
        <v>738</v>
      </c>
      <c r="B57" s="244" t="s">
        <v>149</v>
      </c>
      <c r="C57" s="234">
        <v>75</v>
      </c>
      <c r="D57" s="234">
        <v>70.5</v>
      </c>
      <c r="E57" s="234">
        <v>73.900000000000006</v>
      </c>
      <c r="F57" s="234">
        <v>77.099999999999994</v>
      </c>
      <c r="G57" s="234" t="s">
        <v>788</v>
      </c>
      <c r="H57" s="234">
        <v>79.7</v>
      </c>
      <c r="I57" s="234">
        <v>81.599999999999994</v>
      </c>
      <c r="J57" s="234">
        <v>77.5</v>
      </c>
      <c r="K57" s="234">
        <v>69.5</v>
      </c>
      <c r="L57" s="234" t="s">
        <v>789</v>
      </c>
      <c r="M57" s="234" t="s">
        <v>790</v>
      </c>
      <c r="N57" s="234" t="s">
        <v>791</v>
      </c>
      <c r="O57" s="234">
        <v>66.7</v>
      </c>
      <c r="P57" s="234">
        <v>79</v>
      </c>
      <c r="Q57" s="234">
        <v>76.599999999999994</v>
      </c>
      <c r="R57" s="234">
        <v>78.8</v>
      </c>
      <c r="S57" s="234">
        <v>74.099999999999994</v>
      </c>
      <c r="T57" s="234">
        <v>78</v>
      </c>
      <c r="U57" s="234">
        <v>80.7</v>
      </c>
      <c r="V57" s="234">
        <v>85.5</v>
      </c>
      <c r="W57" s="234">
        <v>78.2</v>
      </c>
      <c r="X57" s="234">
        <v>74.5</v>
      </c>
      <c r="Y57" s="234">
        <v>77.599999999999994</v>
      </c>
      <c r="Z57" s="234">
        <v>66.8</v>
      </c>
      <c r="AA57" s="234">
        <v>75.2</v>
      </c>
      <c r="AB57" s="226">
        <v>76.5</v>
      </c>
      <c r="AC57" s="234">
        <v>79.900000000000006</v>
      </c>
      <c r="AD57" s="234">
        <v>84</v>
      </c>
    </row>
    <row r="58" spans="1:30" ht="17.25" thickBot="1" x14ac:dyDescent="0.35">
      <c r="A58" s="310"/>
      <c r="B58" s="244" t="s">
        <v>150</v>
      </c>
      <c r="C58" s="234">
        <v>70.2</v>
      </c>
      <c r="D58" s="234">
        <v>66.7</v>
      </c>
      <c r="E58" s="234">
        <v>70.400000000000006</v>
      </c>
      <c r="F58" s="234">
        <v>70.400000000000006</v>
      </c>
      <c r="G58" s="234" t="s">
        <v>792</v>
      </c>
      <c r="H58" s="234">
        <v>75.8</v>
      </c>
      <c r="I58" s="234">
        <v>81</v>
      </c>
      <c r="J58" s="234">
        <v>73</v>
      </c>
      <c r="K58" s="234">
        <v>61.8</v>
      </c>
      <c r="L58" s="234" t="s">
        <v>747</v>
      </c>
      <c r="M58" s="234" t="s">
        <v>563</v>
      </c>
      <c r="N58" s="234" t="s">
        <v>793</v>
      </c>
      <c r="O58" s="234">
        <v>57.7</v>
      </c>
      <c r="P58" s="234">
        <v>74.900000000000006</v>
      </c>
      <c r="Q58" s="234">
        <v>74.400000000000006</v>
      </c>
      <c r="R58" s="234">
        <v>77.8</v>
      </c>
      <c r="S58" s="234">
        <v>70.7</v>
      </c>
      <c r="T58" s="234">
        <v>73.5</v>
      </c>
      <c r="U58" s="234">
        <v>72.900000000000006</v>
      </c>
      <c r="V58" s="234">
        <v>81.900000000000006</v>
      </c>
      <c r="W58" s="234">
        <v>73.900000000000006</v>
      </c>
      <c r="X58" s="234">
        <v>68.900000000000006</v>
      </c>
      <c r="Y58" s="234">
        <v>75.599999999999994</v>
      </c>
      <c r="Z58" s="234">
        <v>57.2</v>
      </c>
      <c r="AA58" s="234">
        <v>72</v>
      </c>
      <c r="AB58" s="226">
        <v>72.8</v>
      </c>
      <c r="AC58" s="234">
        <v>79.3</v>
      </c>
      <c r="AD58" s="234">
        <v>82.2</v>
      </c>
    </row>
    <row r="59" spans="1:30" ht="17.25" thickBot="1" x14ac:dyDescent="0.35">
      <c r="A59" s="310"/>
      <c r="B59" s="244" t="s">
        <v>151</v>
      </c>
      <c r="C59" s="234">
        <v>79.8</v>
      </c>
      <c r="D59" s="234">
        <v>74.400000000000006</v>
      </c>
      <c r="E59" s="234">
        <v>77.3</v>
      </c>
      <c r="F59" s="234">
        <v>83.4</v>
      </c>
      <c r="G59" s="234" t="s">
        <v>794</v>
      </c>
      <c r="H59" s="234">
        <v>83.6</v>
      </c>
      <c r="I59" s="234">
        <v>82.2</v>
      </c>
      <c r="J59" s="234">
        <v>82</v>
      </c>
      <c r="K59" s="234">
        <v>77.400000000000006</v>
      </c>
      <c r="L59" s="234" t="s">
        <v>795</v>
      </c>
      <c r="M59" s="234" t="s">
        <v>796</v>
      </c>
      <c r="N59" s="234" t="s">
        <v>797</v>
      </c>
      <c r="O59" s="234">
        <v>75.7</v>
      </c>
      <c r="P59" s="234">
        <v>83.5</v>
      </c>
      <c r="Q59" s="234">
        <v>79</v>
      </c>
      <c r="R59" s="234">
        <v>79.8</v>
      </c>
      <c r="S59" s="234">
        <v>77.5</v>
      </c>
      <c r="T59" s="234">
        <v>82.4</v>
      </c>
      <c r="U59" s="234">
        <v>87.3</v>
      </c>
      <c r="V59" s="234">
        <v>89</v>
      </c>
      <c r="W59" s="234">
        <v>82.4</v>
      </c>
      <c r="X59" s="234">
        <v>80.099999999999994</v>
      </c>
      <c r="Y59" s="234">
        <v>79.900000000000006</v>
      </c>
      <c r="Z59" s="234">
        <v>76.3</v>
      </c>
      <c r="AA59" s="234">
        <v>78.2</v>
      </c>
      <c r="AB59" s="226">
        <v>80.2</v>
      </c>
      <c r="AC59" s="234">
        <v>80.400000000000006</v>
      </c>
      <c r="AD59" s="234">
        <v>85.7</v>
      </c>
    </row>
    <row r="60" spans="1:30" ht="17.25" thickBot="1" x14ac:dyDescent="0.35">
      <c r="A60" s="310" t="s">
        <v>739</v>
      </c>
      <c r="B60" s="224" t="s">
        <v>412</v>
      </c>
      <c r="C60" s="234">
        <v>41.2</v>
      </c>
      <c r="D60" s="234">
        <v>31.6</v>
      </c>
      <c r="E60" s="234">
        <v>21.4</v>
      </c>
      <c r="F60" s="234">
        <v>27.8</v>
      </c>
      <c r="G60" s="234" t="s">
        <v>798</v>
      </c>
      <c r="H60" s="234">
        <v>54</v>
      </c>
      <c r="I60" s="234">
        <v>43.6</v>
      </c>
      <c r="J60" s="234">
        <v>53.9</v>
      </c>
      <c r="K60" s="234">
        <v>24.9</v>
      </c>
      <c r="L60" s="234" t="s">
        <v>799</v>
      </c>
      <c r="M60" s="234" t="s">
        <v>800</v>
      </c>
      <c r="N60" s="234" t="s">
        <v>801</v>
      </c>
      <c r="O60" s="234">
        <v>26.4</v>
      </c>
      <c r="P60" s="234">
        <v>43.9</v>
      </c>
      <c r="Q60" s="234">
        <v>34.9</v>
      </c>
      <c r="R60" s="234">
        <v>35.799999999999997</v>
      </c>
      <c r="S60" s="234">
        <v>35.700000000000003</v>
      </c>
      <c r="T60" s="234">
        <v>31.4</v>
      </c>
      <c r="U60" s="234">
        <v>54.8</v>
      </c>
      <c r="V60" s="234">
        <v>83.4</v>
      </c>
      <c r="W60" s="234">
        <v>59.2</v>
      </c>
      <c r="X60" s="234">
        <v>32.4</v>
      </c>
      <c r="Y60" s="234">
        <v>35.299999999999997</v>
      </c>
      <c r="Z60" s="234">
        <v>23.9</v>
      </c>
      <c r="AA60" s="234">
        <v>36.200000000000003</v>
      </c>
      <c r="AB60" s="226">
        <v>27</v>
      </c>
      <c r="AC60" s="234">
        <v>54.7</v>
      </c>
      <c r="AD60" s="234">
        <v>57.5</v>
      </c>
    </row>
    <row r="61" spans="1:30" ht="17.25" thickBot="1" x14ac:dyDescent="0.35">
      <c r="A61" s="310"/>
      <c r="B61" s="224" t="s">
        <v>413</v>
      </c>
      <c r="C61" s="234">
        <v>87</v>
      </c>
      <c r="D61" s="234">
        <v>85.7</v>
      </c>
      <c r="E61" s="234">
        <v>86.6</v>
      </c>
      <c r="F61" s="234">
        <v>90</v>
      </c>
      <c r="G61" s="234" t="s">
        <v>802</v>
      </c>
      <c r="H61" s="234">
        <v>87.8</v>
      </c>
      <c r="I61" s="234">
        <v>91</v>
      </c>
      <c r="J61" s="234">
        <v>86.7</v>
      </c>
      <c r="K61" s="234">
        <v>85.1</v>
      </c>
      <c r="L61" s="234" t="s">
        <v>803</v>
      </c>
      <c r="M61" s="234" t="s">
        <v>804</v>
      </c>
      <c r="N61" s="234" t="s">
        <v>805</v>
      </c>
      <c r="O61" s="234">
        <v>79.7</v>
      </c>
      <c r="P61" s="234">
        <v>89.6</v>
      </c>
      <c r="Q61" s="234">
        <v>87.6</v>
      </c>
      <c r="R61" s="234">
        <v>90.1</v>
      </c>
      <c r="S61" s="234">
        <v>90.5</v>
      </c>
      <c r="T61" s="234">
        <v>91.3</v>
      </c>
      <c r="U61" s="234">
        <v>90.9</v>
      </c>
      <c r="V61" s="234">
        <v>89.3</v>
      </c>
      <c r="W61" s="234">
        <v>89.5</v>
      </c>
      <c r="X61" s="234">
        <v>88.6</v>
      </c>
      <c r="Y61" s="234">
        <v>91.5</v>
      </c>
      <c r="Z61" s="234">
        <v>82</v>
      </c>
      <c r="AA61" s="234">
        <v>92.1</v>
      </c>
      <c r="AB61" s="226">
        <v>89.7</v>
      </c>
      <c r="AC61" s="234">
        <v>87.9</v>
      </c>
      <c r="AD61" s="234">
        <v>92.2</v>
      </c>
    </row>
    <row r="62" spans="1:30" ht="17.25" thickBot="1" x14ac:dyDescent="0.35">
      <c r="A62" s="310"/>
      <c r="B62" s="224" t="s">
        <v>414</v>
      </c>
      <c r="C62" s="234">
        <v>67</v>
      </c>
      <c r="D62" s="234">
        <v>59.9</v>
      </c>
      <c r="E62" s="234">
        <v>72.099999999999994</v>
      </c>
      <c r="F62" s="234">
        <v>75.599999999999994</v>
      </c>
      <c r="G62" s="234" t="s">
        <v>806</v>
      </c>
      <c r="H62" s="234">
        <v>76.400000000000006</v>
      </c>
      <c r="I62" s="234">
        <v>80.599999999999994</v>
      </c>
      <c r="J62" s="234">
        <v>69.900000000000006</v>
      </c>
      <c r="K62" s="234">
        <v>58.1</v>
      </c>
      <c r="L62" s="234" t="s">
        <v>807</v>
      </c>
      <c r="M62" s="234" t="s">
        <v>808</v>
      </c>
      <c r="N62" s="234" t="s">
        <v>809</v>
      </c>
      <c r="O62" s="234">
        <v>60.1</v>
      </c>
      <c r="P62" s="234">
        <v>70.099999999999994</v>
      </c>
      <c r="Q62" s="234">
        <v>75.5</v>
      </c>
      <c r="R62" s="234">
        <v>75.3</v>
      </c>
      <c r="S62" s="234">
        <v>48.3</v>
      </c>
      <c r="T62" s="234">
        <v>71.400000000000006</v>
      </c>
      <c r="U62" s="234">
        <v>57.8</v>
      </c>
      <c r="V62" s="234">
        <v>76.7</v>
      </c>
      <c r="W62" s="234">
        <v>59.8</v>
      </c>
      <c r="X62" s="234">
        <v>59.2</v>
      </c>
      <c r="Y62" s="234">
        <v>71</v>
      </c>
      <c r="Z62" s="234">
        <v>53.1</v>
      </c>
      <c r="AA62" s="234">
        <v>56.2</v>
      </c>
      <c r="AB62" s="226">
        <v>69.3</v>
      </c>
      <c r="AC62" s="234">
        <v>77.3</v>
      </c>
      <c r="AD62" s="234">
        <v>82.4</v>
      </c>
    </row>
    <row r="63" spans="1:30" ht="17.25" thickBot="1" x14ac:dyDescent="0.35">
      <c r="A63" s="310" t="s">
        <v>740</v>
      </c>
      <c r="B63" s="224" t="s">
        <v>149</v>
      </c>
      <c r="C63" s="234">
        <v>14.5</v>
      </c>
      <c r="D63" s="234">
        <v>16.100000000000001</v>
      </c>
      <c r="E63" s="234">
        <v>12.1</v>
      </c>
      <c r="F63" s="234">
        <v>8.3000000000000007</v>
      </c>
      <c r="G63" s="234" t="s">
        <v>481</v>
      </c>
      <c r="H63" s="234">
        <v>5.9</v>
      </c>
      <c r="I63" s="234">
        <v>17.3</v>
      </c>
      <c r="J63" s="234">
        <v>10.7</v>
      </c>
      <c r="K63" s="234">
        <v>26.7</v>
      </c>
      <c r="L63" s="234" t="s">
        <v>772</v>
      </c>
      <c r="M63" s="234" t="s">
        <v>773</v>
      </c>
      <c r="N63" s="234" t="s">
        <v>690</v>
      </c>
      <c r="O63" s="234">
        <v>22.7</v>
      </c>
      <c r="P63" s="234">
        <v>16.899999999999999</v>
      </c>
      <c r="Q63" s="234">
        <v>12.3</v>
      </c>
      <c r="R63" s="234">
        <v>13.8</v>
      </c>
      <c r="S63" s="234">
        <v>18.8</v>
      </c>
      <c r="T63" s="234">
        <v>12.8</v>
      </c>
      <c r="U63" s="234">
        <v>9.1</v>
      </c>
      <c r="V63" s="234">
        <v>8.1999999999999993</v>
      </c>
      <c r="W63" s="234">
        <v>10.4</v>
      </c>
      <c r="X63" s="234">
        <v>11.4</v>
      </c>
      <c r="Y63" s="234">
        <v>20.3</v>
      </c>
      <c r="Z63" s="234">
        <v>21.8</v>
      </c>
      <c r="AA63" s="234">
        <v>9.9</v>
      </c>
      <c r="AB63" s="226">
        <v>19.8</v>
      </c>
      <c r="AC63" s="234">
        <v>16.2</v>
      </c>
      <c r="AD63" s="234">
        <v>22.1</v>
      </c>
    </row>
    <row r="64" spans="1:30" ht="17.25" thickBot="1" x14ac:dyDescent="0.35">
      <c r="A64" s="310"/>
      <c r="B64" s="224" t="s">
        <v>150</v>
      </c>
      <c r="C64" s="234">
        <v>14</v>
      </c>
      <c r="D64" s="234">
        <v>14.4</v>
      </c>
      <c r="E64" s="234" t="s">
        <v>810</v>
      </c>
      <c r="F64" s="234">
        <v>8.8000000000000007</v>
      </c>
      <c r="G64" s="234" t="s">
        <v>811</v>
      </c>
      <c r="H64" s="234">
        <v>5.2</v>
      </c>
      <c r="I64" s="234">
        <v>16.399999999999999</v>
      </c>
      <c r="J64" s="234">
        <v>10.6</v>
      </c>
      <c r="K64" s="234">
        <v>29.4</v>
      </c>
      <c r="L64" s="234" t="s">
        <v>812</v>
      </c>
      <c r="M64" s="234" t="s">
        <v>813</v>
      </c>
      <c r="N64" s="234" t="s">
        <v>814</v>
      </c>
      <c r="O64" s="234">
        <v>25.2</v>
      </c>
      <c r="P64" s="234">
        <v>14.7</v>
      </c>
      <c r="Q64" s="234">
        <v>10</v>
      </c>
      <c r="R64" s="234">
        <v>10.199999999999999</v>
      </c>
      <c r="S64" s="234" t="s">
        <v>815</v>
      </c>
      <c r="T64" s="234">
        <v>12</v>
      </c>
      <c r="U64" s="234" t="s">
        <v>498</v>
      </c>
      <c r="V64" s="234">
        <v>8.1999999999999993</v>
      </c>
      <c r="W64" s="234">
        <v>10.7</v>
      </c>
      <c r="X64" s="234">
        <v>11.1</v>
      </c>
      <c r="Y64" s="234">
        <v>19.8</v>
      </c>
      <c r="Z64" s="234">
        <v>22.2</v>
      </c>
      <c r="AA64" s="234" t="s">
        <v>816</v>
      </c>
      <c r="AB64" s="226" t="s">
        <v>817</v>
      </c>
      <c r="AC64" s="234">
        <v>15.4</v>
      </c>
      <c r="AD64" s="234">
        <v>21.6</v>
      </c>
    </row>
    <row r="65" spans="1:30" ht="17.25" thickBot="1" x14ac:dyDescent="0.35">
      <c r="A65" s="310"/>
      <c r="B65" s="224" t="s">
        <v>151</v>
      </c>
      <c r="C65" s="234">
        <v>14.9</v>
      </c>
      <c r="D65" s="234">
        <v>17.600000000000001</v>
      </c>
      <c r="E65" s="234">
        <v>12.8</v>
      </c>
      <c r="F65" s="234">
        <v>7.9</v>
      </c>
      <c r="G65" s="234" t="s">
        <v>669</v>
      </c>
      <c r="H65" s="234">
        <v>6.5</v>
      </c>
      <c r="I65" s="234">
        <v>18.399999999999999</v>
      </c>
      <c r="J65" s="234">
        <v>10.7</v>
      </c>
      <c r="K65" s="234">
        <v>24.4</v>
      </c>
      <c r="L65" s="234" t="s">
        <v>818</v>
      </c>
      <c r="M65" s="234" t="s">
        <v>819</v>
      </c>
      <c r="N65" s="234" t="s">
        <v>820</v>
      </c>
      <c r="O65" s="234">
        <v>21.1</v>
      </c>
      <c r="P65" s="234">
        <v>19.100000000000001</v>
      </c>
      <c r="Q65" s="234">
        <v>14.3</v>
      </c>
      <c r="R65" s="234">
        <v>17.2</v>
      </c>
      <c r="S65" s="234" t="s">
        <v>821</v>
      </c>
      <c r="T65" s="234">
        <v>13.4</v>
      </c>
      <c r="U65" s="234" t="s">
        <v>822</v>
      </c>
      <c r="V65" s="234">
        <v>8.3000000000000007</v>
      </c>
      <c r="W65" s="234">
        <v>10.199999999999999</v>
      </c>
      <c r="X65" s="234">
        <v>11.6</v>
      </c>
      <c r="Y65" s="234">
        <v>20.7</v>
      </c>
      <c r="Z65" s="234">
        <v>21.5</v>
      </c>
      <c r="AA65" s="234" t="s">
        <v>823</v>
      </c>
      <c r="AB65" s="226">
        <v>22.1</v>
      </c>
      <c r="AC65" s="234">
        <v>16.899999999999999</v>
      </c>
      <c r="AD65" s="234">
        <v>22.5</v>
      </c>
    </row>
    <row r="66" spans="1:30" ht="17.25" customHeight="1" thickBot="1" x14ac:dyDescent="0.35">
      <c r="A66" s="310" t="s">
        <v>741</v>
      </c>
      <c r="B66" s="235" t="s">
        <v>500</v>
      </c>
      <c r="C66" s="234">
        <v>13.2</v>
      </c>
      <c r="D66" s="234">
        <v>11.3</v>
      </c>
      <c r="E66" s="234">
        <v>6.8</v>
      </c>
      <c r="F66" s="234">
        <v>8.6</v>
      </c>
      <c r="G66" s="234" t="s">
        <v>824</v>
      </c>
      <c r="H66" s="234">
        <v>14.2</v>
      </c>
      <c r="I66" s="234">
        <v>15.2</v>
      </c>
      <c r="J66" s="234">
        <v>15</v>
      </c>
      <c r="K66" s="234">
        <v>9.8000000000000007</v>
      </c>
      <c r="L66" s="234" t="s">
        <v>568</v>
      </c>
      <c r="M66" s="234" t="s">
        <v>557</v>
      </c>
      <c r="N66" s="234" t="s">
        <v>825</v>
      </c>
      <c r="O66" s="234">
        <v>11.2</v>
      </c>
      <c r="P66" s="234">
        <v>17</v>
      </c>
      <c r="Q66" s="234">
        <v>11.1</v>
      </c>
      <c r="R66" s="234">
        <v>11.4</v>
      </c>
      <c r="S66" s="234">
        <v>11.8</v>
      </c>
      <c r="T66" s="234">
        <v>11.8</v>
      </c>
      <c r="U66" s="234">
        <v>13.6</v>
      </c>
      <c r="V66" s="234">
        <v>17.600000000000001</v>
      </c>
      <c r="W66" s="234">
        <v>14.3</v>
      </c>
      <c r="X66" s="234">
        <v>8.3000000000000007</v>
      </c>
      <c r="Y66" s="234">
        <v>14.2</v>
      </c>
      <c r="Z66" s="234">
        <v>5.7</v>
      </c>
      <c r="AA66" s="234">
        <v>9.8000000000000007</v>
      </c>
      <c r="AB66" s="226">
        <v>7.1</v>
      </c>
      <c r="AC66" s="234">
        <v>18.7</v>
      </c>
      <c r="AD66" s="234">
        <v>16.8</v>
      </c>
    </row>
    <row r="67" spans="1:30" ht="17.25" thickBot="1" x14ac:dyDescent="0.35">
      <c r="A67" s="310"/>
      <c r="B67" s="235" t="s">
        <v>869</v>
      </c>
      <c r="C67" s="234">
        <v>9.5</v>
      </c>
      <c r="D67" s="234">
        <v>9</v>
      </c>
      <c r="E67" s="234">
        <v>5.4</v>
      </c>
      <c r="F67" s="234">
        <v>7.6</v>
      </c>
      <c r="G67" s="234" t="s">
        <v>826</v>
      </c>
      <c r="H67" s="234">
        <v>10.3</v>
      </c>
      <c r="I67" s="234">
        <v>12.3</v>
      </c>
      <c r="J67" s="234">
        <v>10.8</v>
      </c>
      <c r="K67" s="234">
        <v>8</v>
      </c>
      <c r="L67" s="234" t="s">
        <v>827</v>
      </c>
      <c r="M67" s="234" t="s">
        <v>828</v>
      </c>
      <c r="N67" s="234" t="s">
        <v>829</v>
      </c>
      <c r="O67" s="234">
        <v>8.3000000000000007</v>
      </c>
      <c r="P67" s="234">
        <v>11.4</v>
      </c>
      <c r="Q67" s="234">
        <v>10.7</v>
      </c>
      <c r="R67" s="234">
        <v>9.8000000000000007</v>
      </c>
      <c r="S67" s="234">
        <v>9.3000000000000007</v>
      </c>
      <c r="T67" s="234">
        <v>10.4</v>
      </c>
      <c r="U67" s="234">
        <v>13</v>
      </c>
      <c r="V67" s="234">
        <v>11.9</v>
      </c>
      <c r="W67" s="234">
        <v>10.4</v>
      </c>
      <c r="X67" s="234">
        <v>8.8000000000000007</v>
      </c>
      <c r="Y67" s="234">
        <v>8.4</v>
      </c>
      <c r="Z67" s="234">
        <v>4.7</v>
      </c>
      <c r="AA67" s="234">
        <v>8.6999999999999993</v>
      </c>
      <c r="AB67" s="226">
        <v>6.7</v>
      </c>
      <c r="AC67" s="234">
        <v>11.5</v>
      </c>
      <c r="AD67" s="234">
        <v>12.5</v>
      </c>
    </row>
    <row r="68" spans="1:30" ht="17.25" thickBot="1" x14ac:dyDescent="0.35">
      <c r="A68" s="310"/>
      <c r="B68" s="235" t="s">
        <v>501</v>
      </c>
      <c r="C68" s="234">
        <v>16.2</v>
      </c>
      <c r="D68" s="234">
        <v>15.8</v>
      </c>
      <c r="E68" s="234">
        <v>16</v>
      </c>
      <c r="F68" s="234">
        <v>15.7</v>
      </c>
      <c r="G68" s="234" t="s">
        <v>830</v>
      </c>
      <c r="H68" s="234">
        <v>16.600000000000001</v>
      </c>
      <c r="I68" s="234">
        <v>20.2</v>
      </c>
      <c r="J68" s="234">
        <v>17.3</v>
      </c>
      <c r="K68" s="234">
        <v>13</v>
      </c>
      <c r="L68" s="234" t="s">
        <v>831</v>
      </c>
      <c r="M68" s="234" t="s">
        <v>572</v>
      </c>
      <c r="N68" s="234" t="s">
        <v>832</v>
      </c>
      <c r="O68" s="234">
        <v>14.9</v>
      </c>
      <c r="P68" s="234">
        <v>17.2</v>
      </c>
      <c r="Q68" s="234">
        <v>19.8</v>
      </c>
      <c r="R68" s="234">
        <v>19.7</v>
      </c>
      <c r="S68" s="234">
        <v>16.600000000000001</v>
      </c>
      <c r="T68" s="234">
        <v>19.2</v>
      </c>
      <c r="U68" s="234">
        <v>23.6</v>
      </c>
      <c r="V68" s="234">
        <v>17.8</v>
      </c>
      <c r="W68" s="234">
        <v>16.399999999999999</v>
      </c>
      <c r="X68" s="234">
        <v>16.600000000000001</v>
      </c>
      <c r="Y68" s="234">
        <v>15.9</v>
      </c>
      <c r="Z68" s="234">
        <v>16</v>
      </c>
      <c r="AA68" s="234">
        <v>15.1</v>
      </c>
      <c r="AB68" s="226">
        <v>16</v>
      </c>
      <c r="AC68" s="234">
        <v>17.3</v>
      </c>
      <c r="AD68" s="234">
        <v>18.7</v>
      </c>
    </row>
    <row r="69" spans="1:30" ht="17.25" thickBot="1" x14ac:dyDescent="0.35">
      <c r="A69" s="310"/>
      <c r="B69" s="235" t="s">
        <v>502</v>
      </c>
      <c r="C69" s="234">
        <v>60.1</v>
      </c>
      <c r="D69" s="234">
        <v>63.9</v>
      </c>
      <c r="E69" s="234">
        <v>71.7</v>
      </c>
      <c r="F69" s="234">
        <v>66</v>
      </c>
      <c r="G69" s="234" t="s">
        <v>833</v>
      </c>
      <c r="H69" s="234">
        <v>58.5</v>
      </c>
      <c r="I69" s="234">
        <v>52.2</v>
      </c>
      <c r="J69" s="234">
        <v>50.6</v>
      </c>
      <c r="K69" s="234">
        <v>67</v>
      </c>
      <c r="L69" s="234" t="s">
        <v>834</v>
      </c>
      <c r="M69" s="234" t="s">
        <v>835</v>
      </c>
      <c r="N69" s="234" t="s">
        <v>836</v>
      </c>
      <c r="O69" s="234">
        <v>65.599999999999994</v>
      </c>
      <c r="P69" s="234">
        <v>54.4</v>
      </c>
      <c r="Q69" s="234">
        <v>58.3</v>
      </c>
      <c r="R69" s="234">
        <v>59.1</v>
      </c>
      <c r="S69" s="234">
        <v>61.1</v>
      </c>
      <c r="T69" s="234">
        <v>58.6</v>
      </c>
      <c r="U69" s="234">
        <v>49.8</v>
      </c>
      <c r="V69" s="234">
        <v>50.4</v>
      </c>
      <c r="W69" s="234">
        <v>59</v>
      </c>
      <c r="X69" s="234">
        <v>62.2</v>
      </c>
      <c r="Y69" s="234">
        <v>61.5</v>
      </c>
      <c r="Z69" s="234">
        <v>73.599999999999994</v>
      </c>
      <c r="AA69" s="234">
        <v>66.400000000000006</v>
      </c>
      <c r="AB69" s="226">
        <v>69.900000000000006</v>
      </c>
      <c r="AC69" s="234">
        <v>50.1</v>
      </c>
      <c r="AD69" s="234">
        <v>50</v>
      </c>
    </row>
    <row r="70" spans="1:30" ht="17.25" customHeight="1" thickBot="1" x14ac:dyDescent="0.35">
      <c r="A70" s="310" t="s">
        <v>742</v>
      </c>
      <c r="B70" s="224" t="s">
        <v>149</v>
      </c>
      <c r="C70" s="234" t="s">
        <v>837</v>
      </c>
      <c r="D70" s="234">
        <v>43.5</v>
      </c>
      <c r="E70" s="234">
        <v>29.7</v>
      </c>
      <c r="F70" s="234">
        <v>46.9</v>
      </c>
      <c r="G70" s="234" t="s">
        <v>838</v>
      </c>
      <c r="H70" s="234" t="s">
        <v>48</v>
      </c>
      <c r="I70" s="234" t="s">
        <v>839</v>
      </c>
      <c r="J70" s="234">
        <v>44.6</v>
      </c>
      <c r="K70" s="234">
        <v>24.4</v>
      </c>
      <c r="L70" s="234">
        <v>28.8</v>
      </c>
      <c r="M70" s="234">
        <v>28.6</v>
      </c>
      <c r="N70" s="234">
        <v>38.799999999999997</v>
      </c>
      <c r="O70" s="234">
        <v>26</v>
      </c>
      <c r="P70" s="234">
        <v>34.1</v>
      </c>
      <c r="Q70" s="234" t="s">
        <v>840</v>
      </c>
      <c r="R70" s="234" t="s">
        <v>841</v>
      </c>
      <c r="S70" s="234" t="s">
        <v>510</v>
      </c>
      <c r="T70" s="234">
        <v>43.5</v>
      </c>
      <c r="U70" s="234">
        <v>59.6</v>
      </c>
      <c r="V70" s="234">
        <v>44.7</v>
      </c>
      <c r="W70" s="234">
        <v>41.9</v>
      </c>
      <c r="X70" s="234">
        <v>32.799999999999997</v>
      </c>
      <c r="Y70" s="234">
        <v>39.5</v>
      </c>
      <c r="Z70" s="234">
        <v>56.9</v>
      </c>
      <c r="AA70" s="234">
        <v>48.3</v>
      </c>
      <c r="AB70" s="226">
        <v>35.200000000000003</v>
      </c>
      <c r="AC70" s="234">
        <v>49.2</v>
      </c>
      <c r="AD70" s="234">
        <v>41.8</v>
      </c>
    </row>
    <row r="71" spans="1:30" ht="17.25" thickBot="1" x14ac:dyDescent="0.35">
      <c r="A71" s="310"/>
      <c r="B71" s="224" t="s">
        <v>150</v>
      </c>
      <c r="C71" s="234" t="s">
        <v>842</v>
      </c>
      <c r="D71" s="234">
        <v>42.7</v>
      </c>
      <c r="E71" s="234" t="s">
        <v>843</v>
      </c>
      <c r="F71" s="234">
        <v>45.1</v>
      </c>
      <c r="G71" s="234" t="s">
        <v>844</v>
      </c>
      <c r="H71" s="234" t="s">
        <v>48</v>
      </c>
      <c r="I71" s="234" t="s">
        <v>845</v>
      </c>
      <c r="J71" s="234" t="s">
        <v>846</v>
      </c>
      <c r="K71" s="234">
        <v>22.5</v>
      </c>
      <c r="L71" s="234">
        <v>28.7</v>
      </c>
      <c r="M71" s="234">
        <v>27.9</v>
      </c>
      <c r="N71" s="234">
        <v>36.299999999999997</v>
      </c>
      <c r="O71" s="234">
        <v>23.2</v>
      </c>
      <c r="P71" s="234">
        <v>29.1</v>
      </c>
      <c r="Q71" s="234" t="s">
        <v>503</v>
      </c>
      <c r="R71" s="234" t="s">
        <v>847</v>
      </c>
      <c r="S71" s="234" t="s">
        <v>848</v>
      </c>
      <c r="T71" s="234">
        <v>40.1</v>
      </c>
      <c r="U71" s="234" t="s">
        <v>849</v>
      </c>
      <c r="V71" s="234">
        <v>45</v>
      </c>
      <c r="W71" s="234" t="s">
        <v>850</v>
      </c>
      <c r="X71" s="234">
        <v>32.200000000000003</v>
      </c>
      <c r="Y71" s="234">
        <v>38.200000000000003</v>
      </c>
      <c r="Z71" s="234" t="s">
        <v>851</v>
      </c>
      <c r="AA71" s="234" t="s">
        <v>852</v>
      </c>
      <c r="AB71" s="226">
        <v>34.5</v>
      </c>
      <c r="AC71" s="234">
        <v>50.1</v>
      </c>
      <c r="AD71" s="234" t="s">
        <v>853</v>
      </c>
    </row>
    <row r="72" spans="1:30" ht="17.25" thickBot="1" x14ac:dyDescent="0.35">
      <c r="A72" s="310"/>
      <c r="B72" s="224" t="s">
        <v>151</v>
      </c>
      <c r="C72" s="234" t="s">
        <v>854</v>
      </c>
      <c r="D72" s="234">
        <v>44.5</v>
      </c>
      <c r="E72" s="234" t="s">
        <v>855</v>
      </c>
      <c r="F72" s="234">
        <v>49.2</v>
      </c>
      <c r="G72" s="234" t="s">
        <v>503</v>
      </c>
      <c r="H72" s="234" t="s">
        <v>48</v>
      </c>
      <c r="I72" s="234" t="s">
        <v>503</v>
      </c>
      <c r="J72" s="234" t="s">
        <v>856</v>
      </c>
      <c r="K72" s="234">
        <v>26.3</v>
      </c>
      <c r="L72" s="234">
        <v>29</v>
      </c>
      <c r="M72" s="234">
        <v>29.7</v>
      </c>
      <c r="N72" s="234">
        <v>41.8</v>
      </c>
      <c r="O72" s="234">
        <v>28.3</v>
      </c>
      <c r="P72" s="234" t="s">
        <v>856</v>
      </c>
      <c r="Q72" s="234" t="s">
        <v>503</v>
      </c>
      <c r="R72" s="234" t="s">
        <v>857</v>
      </c>
      <c r="S72" s="234" t="s">
        <v>858</v>
      </c>
      <c r="T72" s="234">
        <v>46.8</v>
      </c>
      <c r="U72" s="234" t="s">
        <v>859</v>
      </c>
      <c r="V72" s="234">
        <v>43.9</v>
      </c>
      <c r="W72" s="234" t="s">
        <v>860</v>
      </c>
      <c r="X72" s="234">
        <v>33.4</v>
      </c>
      <c r="Y72" s="234">
        <v>40.799999999999997</v>
      </c>
      <c r="Z72" s="234" t="s">
        <v>861</v>
      </c>
      <c r="AA72" s="234" t="s">
        <v>862</v>
      </c>
      <c r="AB72" s="226">
        <v>35.9</v>
      </c>
      <c r="AC72" s="234">
        <v>47.8</v>
      </c>
      <c r="AD72" s="234" t="s">
        <v>863</v>
      </c>
    </row>
    <row r="73" spans="1:30" ht="39" thickBot="1" x14ac:dyDescent="0.35">
      <c r="A73" s="227" t="s">
        <v>743</v>
      </c>
      <c r="B73" s="231"/>
      <c r="C73" s="236">
        <v>3.9</v>
      </c>
      <c r="D73" s="236">
        <v>1.8</v>
      </c>
      <c r="E73" s="236">
        <v>1.7</v>
      </c>
      <c r="F73" s="236">
        <v>1.7</v>
      </c>
      <c r="G73" s="236">
        <v>1.2</v>
      </c>
      <c r="H73" s="236">
        <v>0.6</v>
      </c>
      <c r="I73" s="236" t="s">
        <v>498</v>
      </c>
      <c r="J73" s="236">
        <v>1.5</v>
      </c>
      <c r="K73" s="236">
        <v>6.9</v>
      </c>
      <c r="L73" s="236" t="s">
        <v>828</v>
      </c>
      <c r="M73" s="236" t="s">
        <v>864</v>
      </c>
      <c r="N73" s="236" t="s">
        <v>417</v>
      </c>
      <c r="O73" s="236">
        <v>8.3000000000000007</v>
      </c>
      <c r="P73" s="236">
        <v>11.6</v>
      </c>
      <c r="Q73" s="236" t="s">
        <v>498</v>
      </c>
      <c r="R73" s="236">
        <v>0.5</v>
      </c>
      <c r="S73" s="236" t="s">
        <v>865</v>
      </c>
      <c r="T73" s="236">
        <v>1.1000000000000001</v>
      </c>
      <c r="U73" s="236">
        <v>1.1000000000000001</v>
      </c>
      <c r="V73" s="236">
        <v>3.6</v>
      </c>
      <c r="W73" s="236" t="s">
        <v>573</v>
      </c>
      <c r="X73" s="236">
        <v>3.6</v>
      </c>
      <c r="Y73" s="236">
        <v>9.8000000000000007</v>
      </c>
      <c r="Z73" s="236">
        <v>1.4</v>
      </c>
      <c r="AA73" s="236">
        <v>2.2999999999999998</v>
      </c>
      <c r="AB73" s="233">
        <v>2</v>
      </c>
      <c r="AC73" s="236">
        <v>2.5</v>
      </c>
      <c r="AD73" s="236">
        <v>2.8</v>
      </c>
    </row>
    <row r="74" spans="1:30" ht="39" thickBot="1" x14ac:dyDescent="0.35">
      <c r="A74" s="227" t="s">
        <v>744</v>
      </c>
      <c r="B74" s="231"/>
      <c r="C74" s="236">
        <v>1.76</v>
      </c>
      <c r="D74" s="236">
        <v>1.1299999999999999</v>
      </c>
      <c r="E74" s="236">
        <v>2.85</v>
      </c>
      <c r="F74" s="236">
        <v>1.87</v>
      </c>
      <c r="G74" s="236">
        <v>1.42</v>
      </c>
      <c r="H74" s="236">
        <v>0.84</v>
      </c>
      <c r="I74" s="236">
        <v>2.23</v>
      </c>
      <c r="J74" s="236">
        <v>1.42</v>
      </c>
      <c r="K74" s="236">
        <v>0.57999999999999996</v>
      </c>
      <c r="L74" s="236">
        <v>1.93</v>
      </c>
      <c r="M74" s="236">
        <v>3.32</v>
      </c>
      <c r="N74" s="236">
        <v>2.1800000000000002</v>
      </c>
      <c r="O74" s="236">
        <v>2.66</v>
      </c>
      <c r="P74" s="236">
        <v>1.3</v>
      </c>
      <c r="Q74" s="236">
        <v>4.29</v>
      </c>
      <c r="R74" s="236">
        <v>3.75</v>
      </c>
      <c r="S74" s="236">
        <v>1.71</v>
      </c>
      <c r="T74" s="236">
        <v>2.0099999999999998</v>
      </c>
      <c r="U74" s="236">
        <v>3.34</v>
      </c>
      <c r="V74" s="236">
        <v>0.33</v>
      </c>
      <c r="W74" s="236">
        <v>2.86</v>
      </c>
      <c r="X74" s="236">
        <v>1.56</v>
      </c>
      <c r="Y74" s="236">
        <v>1.93</v>
      </c>
      <c r="Z74" s="236">
        <v>3.11</v>
      </c>
      <c r="AA74" s="236">
        <v>1.51</v>
      </c>
      <c r="AB74" s="233">
        <v>1.47</v>
      </c>
      <c r="AC74" s="236">
        <v>0.75</v>
      </c>
      <c r="AD74" s="236">
        <v>0.77</v>
      </c>
    </row>
    <row r="75" spans="1:30" ht="17.25" thickBot="1" x14ac:dyDescent="0.35">
      <c r="A75" s="310" t="s">
        <v>745</v>
      </c>
      <c r="B75" s="224" t="s">
        <v>149</v>
      </c>
      <c r="C75" s="237">
        <v>8.3000000000000007</v>
      </c>
      <c r="D75" s="237">
        <v>4.7</v>
      </c>
      <c r="E75" s="237">
        <v>11.4</v>
      </c>
      <c r="F75" s="237">
        <v>3.1</v>
      </c>
      <c r="G75" s="237">
        <v>6</v>
      </c>
      <c r="H75" s="237" t="s">
        <v>384</v>
      </c>
      <c r="I75" s="237">
        <v>10.3</v>
      </c>
      <c r="J75" s="237">
        <v>5.5</v>
      </c>
      <c r="K75" s="237">
        <v>9.9</v>
      </c>
      <c r="L75" s="237">
        <v>11.3</v>
      </c>
      <c r="M75" s="237">
        <v>7.8</v>
      </c>
      <c r="N75" s="237" t="s">
        <v>866</v>
      </c>
      <c r="O75" s="237">
        <v>9.9</v>
      </c>
      <c r="P75" s="237">
        <v>7.4</v>
      </c>
      <c r="Q75" s="237">
        <v>9.1999999999999993</v>
      </c>
      <c r="R75" s="237">
        <v>7.9</v>
      </c>
      <c r="S75" s="237">
        <v>14.8</v>
      </c>
      <c r="T75" s="237">
        <v>6.9</v>
      </c>
      <c r="U75" s="237">
        <v>7.6</v>
      </c>
      <c r="V75" s="237">
        <v>6</v>
      </c>
      <c r="W75" s="237">
        <v>7.6</v>
      </c>
      <c r="X75" s="237">
        <v>9</v>
      </c>
      <c r="Y75" s="237">
        <v>10</v>
      </c>
      <c r="Z75" s="237">
        <v>15.3</v>
      </c>
      <c r="AA75" s="237">
        <v>5.7</v>
      </c>
      <c r="AB75" s="238">
        <v>9.1</v>
      </c>
      <c r="AC75" s="237">
        <v>2.8</v>
      </c>
      <c r="AD75" s="237">
        <v>7.1</v>
      </c>
    </row>
    <row r="76" spans="1:30" ht="17.25" thickBot="1" x14ac:dyDescent="0.35">
      <c r="A76" s="310"/>
      <c r="B76" s="224" t="s">
        <v>150</v>
      </c>
      <c r="C76" s="237">
        <v>7.4</v>
      </c>
      <c r="D76" s="237">
        <v>4.3</v>
      </c>
      <c r="E76" s="237">
        <v>10.1</v>
      </c>
      <c r="F76" s="237">
        <v>3.1</v>
      </c>
      <c r="G76" s="237">
        <v>5.9</v>
      </c>
      <c r="H76" s="237" t="s">
        <v>419</v>
      </c>
      <c r="I76" s="237">
        <v>9.5</v>
      </c>
      <c r="J76" s="237">
        <v>4.4000000000000004</v>
      </c>
      <c r="K76" s="237">
        <v>7.4</v>
      </c>
      <c r="L76" s="237">
        <v>10.3</v>
      </c>
      <c r="M76" s="237">
        <v>7.9</v>
      </c>
      <c r="N76" s="237" t="s">
        <v>657</v>
      </c>
      <c r="O76" s="237">
        <v>7.8</v>
      </c>
      <c r="P76" s="237">
        <v>7.9</v>
      </c>
      <c r="Q76" s="237">
        <v>10.1</v>
      </c>
      <c r="R76" s="237">
        <v>7.2</v>
      </c>
      <c r="S76" s="237">
        <v>15.7</v>
      </c>
      <c r="T76" s="237">
        <v>6.1</v>
      </c>
      <c r="U76" s="237">
        <v>5.3</v>
      </c>
      <c r="V76" s="237">
        <v>5.6</v>
      </c>
      <c r="W76" s="237">
        <v>7</v>
      </c>
      <c r="X76" s="237">
        <v>8.1</v>
      </c>
      <c r="Y76" s="237">
        <v>9.1999999999999993</v>
      </c>
      <c r="Z76" s="237">
        <v>10.3</v>
      </c>
      <c r="AA76" s="237">
        <v>4.8</v>
      </c>
      <c r="AB76" s="238">
        <v>7.9</v>
      </c>
      <c r="AC76" s="237">
        <v>2.5</v>
      </c>
      <c r="AD76" s="237">
        <v>6.6</v>
      </c>
    </row>
    <row r="77" spans="1:30" ht="17.25" thickBot="1" x14ac:dyDescent="0.35">
      <c r="A77" s="310"/>
      <c r="B77" s="224" t="s">
        <v>151</v>
      </c>
      <c r="C77" s="237">
        <v>9.1</v>
      </c>
      <c r="D77" s="237">
        <v>5</v>
      </c>
      <c r="E77" s="237">
        <v>12.5</v>
      </c>
      <c r="F77" s="237">
        <v>3</v>
      </c>
      <c r="G77" s="237">
        <v>6</v>
      </c>
      <c r="H77" s="237" t="s">
        <v>383</v>
      </c>
      <c r="I77" s="237">
        <v>11.1</v>
      </c>
      <c r="J77" s="237">
        <v>6.5</v>
      </c>
      <c r="K77" s="237">
        <v>11.8</v>
      </c>
      <c r="L77" s="237">
        <v>12.2</v>
      </c>
      <c r="M77" s="237">
        <v>7.8</v>
      </c>
      <c r="N77" s="237" t="s">
        <v>638</v>
      </c>
      <c r="O77" s="237">
        <v>11.5</v>
      </c>
      <c r="P77" s="237">
        <v>7</v>
      </c>
      <c r="Q77" s="237">
        <v>8.1999999999999993</v>
      </c>
      <c r="R77" s="237">
        <v>8.6</v>
      </c>
      <c r="S77" s="237">
        <v>14.1</v>
      </c>
      <c r="T77" s="237">
        <v>7.5</v>
      </c>
      <c r="U77" s="237">
        <v>9.1</v>
      </c>
      <c r="V77" s="237">
        <v>6.4</v>
      </c>
      <c r="W77" s="237">
        <v>8.1999999999999993</v>
      </c>
      <c r="X77" s="237">
        <v>9.8000000000000007</v>
      </c>
      <c r="Y77" s="237">
        <v>10.7</v>
      </c>
      <c r="Z77" s="237">
        <v>18.899999999999999</v>
      </c>
      <c r="AA77" s="237">
        <v>6.5</v>
      </c>
      <c r="AB77" s="238">
        <v>10.1</v>
      </c>
      <c r="AC77" s="237">
        <v>3</v>
      </c>
      <c r="AD77" s="237">
        <v>7.5</v>
      </c>
    </row>
    <row r="78" spans="1:30" ht="25.5" x14ac:dyDescent="0.3">
      <c r="A78" s="111" t="s">
        <v>545</v>
      </c>
      <c r="B78"/>
      <c r="C78"/>
      <c r="D78"/>
      <c r="E78"/>
      <c r="F78"/>
      <c r="G78"/>
      <c r="H78"/>
      <c r="I78"/>
      <c r="J78"/>
      <c r="K78"/>
      <c r="L78"/>
      <c r="M78"/>
      <c r="N78"/>
      <c r="O78"/>
      <c r="P78"/>
      <c r="Q78"/>
      <c r="R78"/>
      <c r="S78"/>
      <c r="T78"/>
      <c r="U78"/>
      <c r="V78"/>
      <c r="W78"/>
      <c r="X78"/>
      <c r="Y78"/>
      <c r="Z78"/>
      <c r="AA78"/>
      <c r="AB78"/>
      <c r="AC78"/>
      <c r="AD78"/>
    </row>
    <row r="79" spans="1:30" x14ac:dyDescent="0.3">
      <c r="A79" s="239" t="s">
        <v>867</v>
      </c>
      <c r="B79"/>
      <c r="C79"/>
      <c r="D79"/>
      <c r="E79"/>
      <c r="F79"/>
      <c r="G79"/>
      <c r="H79"/>
      <c r="I79"/>
      <c r="J79"/>
      <c r="K79"/>
      <c r="L79"/>
      <c r="M79"/>
      <c r="N79"/>
      <c r="O79"/>
      <c r="P79"/>
      <c r="Q79"/>
      <c r="R79"/>
      <c r="S79"/>
      <c r="T79"/>
      <c r="U79"/>
      <c r="V79"/>
      <c r="W79"/>
      <c r="X79"/>
      <c r="Y79"/>
      <c r="Z79"/>
      <c r="AA79"/>
      <c r="AB79"/>
      <c r="AC79"/>
      <c r="AD79"/>
    </row>
    <row r="80" spans="1:30" x14ac:dyDescent="0.3">
      <c r="A80" s="72" t="s">
        <v>655</v>
      </c>
      <c r="B80"/>
      <c r="C80"/>
      <c r="D80"/>
      <c r="E80"/>
      <c r="F80"/>
      <c r="G80"/>
      <c r="H80"/>
      <c r="I80"/>
      <c r="J80"/>
      <c r="K80"/>
      <c r="L80"/>
      <c r="M80"/>
      <c r="N80"/>
      <c r="O80"/>
      <c r="P80"/>
      <c r="Q80"/>
      <c r="R80"/>
      <c r="S80"/>
      <c r="T80"/>
      <c r="U80"/>
      <c r="V80"/>
      <c r="W80"/>
      <c r="X80"/>
      <c r="Y80"/>
      <c r="Z80"/>
      <c r="AA80"/>
      <c r="AB80"/>
      <c r="AC80"/>
      <c r="AD80"/>
    </row>
    <row r="81" spans="1:30" x14ac:dyDescent="0.3">
      <c r="A81" s="72" t="s">
        <v>496</v>
      </c>
      <c r="B81"/>
      <c r="C81"/>
      <c r="D81"/>
      <c r="E81"/>
      <c r="F81"/>
      <c r="G81"/>
      <c r="H81"/>
      <c r="I81"/>
      <c r="J81"/>
      <c r="K81"/>
      <c r="L81"/>
      <c r="M81"/>
      <c r="N81"/>
      <c r="O81"/>
      <c r="P81"/>
      <c r="Q81"/>
      <c r="R81"/>
      <c r="S81"/>
      <c r="T81"/>
      <c r="U81"/>
      <c r="V81"/>
      <c r="W81"/>
      <c r="X81"/>
      <c r="Y81"/>
      <c r="Z81"/>
      <c r="AA81"/>
      <c r="AB81"/>
      <c r="AC81"/>
      <c r="AD81"/>
    </row>
    <row r="83" spans="1:30" ht="17.25" thickBot="1" x14ac:dyDescent="0.35">
      <c r="A83" s="3" t="s">
        <v>506</v>
      </c>
      <c r="B83"/>
      <c r="C83"/>
      <c r="D83"/>
      <c r="E83"/>
      <c r="F83"/>
      <c r="G83"/>
      <c r="H83"/>
      <c r="I83"/>
      <c r="J83"/>
      <c r="K83"/>
      <c r="L83"/>
      <c r="M83"/>
      <c r="N83"/>
      <c r="O83"/>
      <c r="P83"/>
      <c r="Q83"/>
      <c r="R83"/>
      <c r="S83"/>
      <c r="T83"/>
      <c r="U83"/>
      <c r="V83"/>
      <c r="W83"/>
      <c r="X83"/>
      <c r="Y83"/>
      <c r="Z83"/>
      <c r="AA83"/>
      <c r="AB83"/>
      <c r="AC83"/>
      <c r="AD83"/>
    </row>
    <row r="84" spans="1:30" s="22" customFormat="1" ht="17.25" thickBot="1" x14ac:dyDescent="0.35">
      <c r="A84" s="222"/>
      <c r="B84" s="223"/>
      <c r="C84" s="222" t="s">
        <v>469</v>
      </c>
      <c r="D84" s="222" t="s">
        <v>127</v>
      </c>
      <c r="E84" s="222" t="s">
        <v>128</v>
      </c>
      <c r="F84" s="222" t="s">
        <v>129</v>
      </c>
      <c r="G84" s="222" t="s">
        <v>130</v>
      </c>
      <c r="H84" s="222" t="s">
        <v>470</v>
      </c>
      <c r="I84" s="222" t="s">
        <v>131</v>
      </c>
      <c r="J84" s="222" t="s">
        <v>471</v>
      </c>
      <c r="K84" s="222" t="s">
        <v>472</v>
      </c>
      <c r="L84" s="222" t="s">
        <v>132</v>
      </c>
      <c r="M84" s="222" t="s">
        <v>133</v>
      </c>
      <c r="N84" s="222" t="s">
        <v>134</v>
      </c>
      <c r="O84" s="222" t="s">
        <v>135</v>
      </c>
      <c r="P84" s="222" t="s">
        <v>136</v>
      </c>
      <c r="Q84" s="222" t="s">
        <v>137</v>
      </c>
      <c r="R84" s="222" t="s">
        <v>473</v>
      </c>
      <c r="S84" s="222" t="s">
        <v>138</v>
      </c>
      <c r="T84" s="222" t="s">
        <v>139</v>
      </c>
      <c r="U84" s="222" t="s">
        <v>140</v>
      </c>
      <c r="V84" s="222" t="s">
        <v>141</v>
      </c>
      <c r="W84" s="222" t="s">
        <v>474</v>
      </c>
      <c r="X84" s="222" t="s">
        <v>142</v>
      </c>
      <c r="Y84" s="222" t="s">
        <v>143</v>
      </c>
      <c r="Z84" s="222" t="s">
        <v>144</v>
      </c>
      <c r="AA84" s="222" t="s">
        <v>145</v>
      </c>
      <c r="AB84" s="222" t="s">
        <v>146</v>
      </c>
      <c r="AC84" s="222" t="s">
        <v>147</v>
      </c>
      <c r="AD84" s="222" t="s">
        <v>148</v>
      </c>
    </row>
    <row r="85" spans="1:30" ht="17.25" thickBot="1" x14ac:dyDescent="0.35">
      <c r="A85" s="310" t="s">
        <v>870</v>
      </c>
      <c r="B85" s="224" t="s">
        <v>149</v>
      </c>
      <c r="C85" s="240">
        <v>21.4</v>
      </c>
      <c r="D85" s="240">
        <v>18.600000000000001</v>
      </c>
      <c r="E85" s="240">
        <v>30</v>
      </c>
      <c r="F85" s="240">
        <v>12</v>
      </c>
      <c r="G85" s="240">
        <v>17.899999999999999</v>
      </c>
      <c r="H85" s="240">
        <v>21.3</v>
      </c>
      <c r="I85" s="240">
        <v>24.2</v>
      </c>
      <c r="J85" s="240">
        <v>19.2</v>
      </c>
      <c r="K85" s="240">
        <v>26.1</v>
      </c>
      <c r="L85" s="240">
        <v>26.5</v>
      </c>
      <c r="M85" s="240" t="s">
        <v>491</v>
      </c>
      <c r="N85" s="240" t="s">
        <v>882</v>
      </c>
      <c r="O85" s="240">
        <v>22.8</v>
      </c>
      <c r="P85" s="240">
        <v>16.7</v>
      </c>
      <c r="Q85" s="240">
        <v>25.6</v>
      </c>
      <c r="R85" s="240">
        <v>24.3</v>
      </c>
      <c r="S85" s="240">
        <v>21.4</v>
      </c>
      <c r="T85" s="240">
        <v>19.7</v>
      </c>
      <c r="U85" s="240">
        <v>19.8</v>
      </c>
      <c r="V85" s="240">
        <v>17</v>
      </c>
      <c r="W85" s="240">
        <v>17.7</v>
      </c>
      <c r="X85" s="240">
        <v>16.3</v>
      </c>
      <c r="Y85" s="240">
        <v>20.100000000000001</v>
      </c>
      <c r="Z85" s="240">
        <v>32</v>
      </c>
      <c r="AA85" s="240">
        <v>13.7</v>
      </c>
      <c r="AB85" s="241">
        <v>17.600000000000001</v>
      </c>
      <c r="AC85" s="240">
        <v>15.8</v>
      </c>
      <c r="AD85" s="240">
        <v>18.399999999999999</v>
      </c>
    </row>
    <row r="86" spans="1:30" ht="17.25" thickBot="1" x14ac:dyDescent="0.35">
      <c r="A86" s="310"/>
      <c r="B86" s="224" t="s">
        <v>150</v>
      </c>
      <c r="C86" s="240">
        <v>22.4</v>
      </c>
      <c r="D86" s="240">
        <v>19.2</v>
      </c>
      <c r="E86" s="240">
        <v>31.6</v>
      </c>
      <c r="F86" s="240">
        <v>14</v>
      </c>
      <c r="G86" s="240">
        <v>18.899999999999999</v>
      </c>
      <c r="H86" s="240">
        <v>22.1</v>
      </c>
      <c r="I86" s="240">
        <v>26.7</v>
      </c>
      <c r="J86" s="240">
        <v>20.2</v>
      </c>
      <c r="K86" s="240">
        <v>27.3</v>
      </c>
      <c r="L86" s="240">
        <v>27.5</v>
      </c>
      <c r="M86" s="240" t="s">
        <v>883</v>
      </c>
      <c r="N86" s="240" t="s">
        <v>576</v>
      </c>
      <c r="O86" s="240">
        <v>24.1</v>
      </c>
      <c r="P86" s="240">
        <v>18.100000000000001</v>
      </c>
      <c r="Q86" s="240">
        <v>28.5</v>
      </c>
      <c r="R86" s="240">
        <v>26.3</v>
      </c>
      <c r="S86" s="240">
        <v>23</v>
      </c>
      <c r="T86" s="240">
        <v>20.6</v>
      </c>
      <c r="U86" s="240">
        <v>21.1</v>
      </c>
      <c r="V86" s="240">
        <v>17.5</v>
      </c>
      <c r="W86" s="240">
        <v>18.7</v>
      </c>
      <c r="X86" s="240">
        <v>17</v>
      </c>
      <c r="Y86" s="240">
        <v>20.9</v>
      </c>
      <c r="Z86" s="240">
        <v>33.1</v>
      </c>
      <c r="AA86" s="240">
        <v>14.2</v>
      </c>
      <c r="AB86" s="241">
        <v>17.2</v>
      </c>
      <c r="AC86" s="240">
        <v>16.399999999999999</v>
      </c>
      <c r="AD86" s="240">
        <v>19.3</v>
      </c>
    </row>
    <row r="87" spans="1:30" ht="17.25" thickBot="1" x14ac:dyDescent="0.35">
      <c r="A87" s="310"/>
      <c r="B87" s="224" t="s">
        <v>151</v>
      </c>
      <c r="C87" s="240">
        <v>20.3</v>
      </c>
      <c r="D87" s="240">
        <v>17.899999999999999</v>
      </c>
      <c r="E87" s="240">
        <v>28.2</v>
      </c>
      <c r="F87" s="240">
        <v>9.9</v>
      </c>
      <c r="G87" s="240">
        <v>16.899999999999999</v>
      </c>
      <c r="H87" s="240">
        <v>20.5</v>
      </c>
      <c r="I87" s="240">
        <v>21.4</v>
      </c>
      <c r="J87" s="240">
        <v>18.100000000000001</v>
      </c>
      <c r="K87" s="240">
        <v>24.8</v>
      </c>
      <c r="L87" s="240">
        <v>25.5</v>
      </c>
      <c r="M87" s="240" t="s">
        <v>575</v>
      </c>
      <c r="N87" s="240" t="s">
        <v>884</v>
      </c>
      <c r="O87" s="240">
        <v>21.4</v>
      </c>
      <c r="P87" s="240">
        <v>15.3</v>
      </c>
      <c r="Q87" s="240">
        <v>22.2</v>
      </c>
      <c r="R87" s="240">
        <v>22.1</v>
      </c>
      <c r="S87" s="240">
        <v>19.8</v>
      </c>
      <c r="T87" s="240">
        <v>18.8</v>
      </c>
      <c r="U87" s="240">
        <v>18.7</v>
      </c>
      <c r="V87" s="240">
        <v>16.600000000000001</v>
      </c>
      <c r="W87" s="240">
        <v>16.7</v>
      </c>
      <c r="X87" s="240">
        <v>15.6</v>
      </c>
      <c r="Y87" s="240">
        <v>19.2</v>
      </c>
      <c r="Z87" s="240">
        <v>30.9</v>
      </c>
      <c r="AA87" s="240">
        <v>13.2</v>
      </c>
      <c r="AB87" s="241">
        <v>18</v>
      </c>
      <c r="AC87" s="240">
        <v>15.2</v>
      </c>
      <c r="AD87" s="240">
        <v>17.399999999999999</v>
      </c>
    </row>
    <row r="88" spans="1:30" ht="17.25" customHeight="1" thickBot="1" x14ac:dyDescent="0.35">
      <c r="A88" s="310" t="s">
        <v>871</v>
      </c>
      <c r="B88" s="224" t="s">
        <v>507</v>
      </c>
      <c r="C88" s="234">
        <v>24.8</v>
      </c>
      <c r="D88" s="234">
        <v>19</v>
      </c>
      <c r="E88" s="234">
        <v>33.9</v>
      </c>
      <c r="F88" s="234">
        <v>15</v>
      </c>
      <c r="G88" s="234">
        <v>15.3</v>
      </c>
      <c r="H88" s="234">
        <v>23.9</v>
      </c>
      <c r="I88" s="234">
        <v>18.3</v>
      </c>
      <c r="J88" s="234">
        <v>24.3</v>
      </c>
      <c r="K88" s="234">
        <v>28.1</v>
      </c>
      <c r="L88" s="234">
        <v>34.5</v>
      </c>
      <c r="M88" s="234" t="s">
        <v>478</v>
      </c>
      <c r="N88" s="234" t="s">
        <v>885</v>
      </c>
      <c r="O88" s="234">
        <v>27.1</v>
      </c>
      <c r="P88" s="234">
        <v>16.7</v>
      </c>
      <c r="Q88" s="234">
        <v>20.3</v>
      </c>
      <c r="R88" s="234">
        <v>21.7</v>
      </c>
      <c r="S88" s="234">
        <v>26.1</v>
      </c>
      <c r="T88" s="234">
        <v>24.4</v>
      </c>
      <c r="U88" s="234">
        <v>25.2</v>
      </c>
      <c r="V88" s="234">
        <v>14.3</v>
      </c>
      <c r="W88" s="234">
        <v>22.7</v>
      </c>
      <c r="X88" s="234">
        <v>16.899999999999999</v>
      </c>
      <c r="Y88" s="234">
        <v>22.6</v>
      </c>
      <c r="Z88" s="234">
        <v>39</v>
      </c>
      <c r="AA88" s="234">
        <v>10.7</v>
      </c>
      <c r="AB88" s="226">
        <v>25.3</v>
      </c>
      <c r="AC88" s="234">
        <v>13.8</v>
      </c>
      <c r="AD88" s="234">
        <v>21.6</v>
      </c>
    </row>
    <row r="89" spans="1:30" ht="17.25" thickBot="1" x14ac:dyDescent="0.35">
      <c r="A89" s="310"/>
      <c r="B89" s="224" t="s">
        <v>508</v>
      </c>
      <c r="C89" s="234">
        <v>20.9</v>
      </c>
      <c r="D89" s="234">
        <v>18.5</v>
      </c>
      <c r="E89" s="234">
        <v>26.7</v>
      </c>
      <c r="F89" s="234">
        <v>9.8000000000000007</v>
      </c>
      <c r="G89" s="234">
        <v>20.7</v>
      </c>
      <c r="H89" s="234">
        <v>20.8</v>
      </c>
      <c r="I89" s="234">
        <v>18.600000000000001</v>
      </c>
      <c r="J89" s="234">
        <v>17.399999999999999</v>
      </c>
      <c r="K89" s="234">
        <v>26.3</v>
      </c>
      <c r="L89" s="234">
        <v>26.1</v>
      </c>
      <c r="M89" s="234" t="s">
        <v>491</v>
      </c>
      <c r="N89" s="234" t="s">
        <v>886</v>
      </c>
      <c r="O89" s="234">
        <v>23.1</v>
      </c>
      <c r="P89" s="234">
        <v>14.8</v>
      </c>
      <c r="Q89" s="234">
        <v>21.8</v>
      </c>
      <c r="R89" s="234">
        <v>20.399999999999999</v>
      </c>
      <c r="S89" s="234">
        <v>22</v>
      </c>
      <c r="T89" s="234">
        <v>17.899999999999999</v>
      </c>
      <c r="U89" s="234">
        <v>15.5</v>
      </c>
      <c r="V89" s="234">
        <v>17.5</v>
      </c>
      <c r="W89" s="234">
        <v>16.3</v>
      </c>
      <c r="X89" s="234">
        <v>15.6</v>
      </c>
      <c r="Y89" s="234">
        <v>19.399999999999999</v>
      </c>
      <c r="Z89" s="234">
        <v>29.8</v>
      </c>
      <c r="AA89" s="234">
        <v>12.6</v>
      </c>
      <c r="AB89" s="226">
        <v>16.2</v>
      </c>
      <c r="AC89" s="234">
        <v>17.100000000000001</v>
      </c>
      <c r="AD89" s="234">
        <v>18.600000000000001</v>
      </c>
    </row>
    <row r="90" spans="1:30" ht="17.25" thickBot="1" x14ac:dyDescent="0.35">
      <c r="A90" s="310"/>
      <c r="B90" s="224" t="s">
        <v>509</v>
      </c>
      <c r="C90" s="234">
        <v>19.8</v>
      </c>
      <c r="D90" s="234">
        <v>18.3</v>
      </c>
      <c r="E90" s="234">
        <v>35.299999999999997</v>
      </c>
      <c r="F90" s="234">
        <v>15.2</v>
      </c>
      <c r="G90" s="234">
        <v>12.3</v>
      </c>
      <c r="H90" s="234">
        <v>20.6</v>
      </c>
      <c r="I90" s="234">
        <v>47</v>
      </c>
      <c r="J90" s="234">
        <v>18.7</v>
      </c>
      <c r="K90" s="234">
        <v>23.9</v>
      </c>
      <c r="L90" s="234">
        <v>20.9</v>
      </c>
      <c r="M90" s="234" t="s">
        <v>887</v>
      </c>
      <c r="N90" s="234" t="s">
        <v>888</v>
      </c>
      <c r="O90" s="234">
        <v>19.2</v>
      </c>
      <c r="P90" s="234">
        <v>24.8</v>
      </c>
      <c r="Q90" s="234">
        <v>41.6</v>
      </c>
      <c r="R90" s="234">
        <v>38.700000000000003</v>
      </c>
      <c r="S90" s="234">
        <v>11</v>
      </c>
      <c r="T90" s="234">
        <v>21.3</v>
      </c>
      <c r="U90" s="234">
        <v>31.4</v>
      </c>
      <c r="V90" s="234">
        <v>18.2</v>
      </c>
      <c r="W90" s="234">
        <v>17.600000000000001</v>
      </c>
      <c r="X90" s="234">
        <v>18</v>
      </c>
      <c r="Y90" s="234">
        <v>20.2</v>
      </c>
      <c r="Z90" s="234">
        <v>32.299999999999997</v>
      </c>
      <c r="AA90" s="234">
        <v>20.2</v>
      </c>
      <c r="AB90" s="226">
        <v>14</v>
      </c>
      <c r="AC90" s="234">
        <v>14.2</v>
      </c>
      <c r="AD90" s="234">
        <v>14.3</v>
      </c>
    </row>
    <row r="91" spans="1:30" ht="17.25" customHeight="1" thickBot="1" x14ac:dyDescent="0.35">
      <c r="A91" s="310" t="s">
        <v>872</v>
      </c>
      <c r="B91" s="224" t="s">
        <v>149</v>
      </c>
      <c r="C91" s="234">
        <v>19.399999999999999</v>
      </c>
      <c r="D91" s="234">
        <v>13.2</v>
      </c>
      <c r="E91" s="234">
        <v>26.9</v>
      </c>
      <c r="F91" s="234">
        <v>12.4</v>
      </c>
      <c r="G91" s="234">
        <v>9.6999999999999993</v>
      </c>
      <c r="H91" s="234">
        <v>14</v>
      </c>
      <c r="I91" s="234">
        <v>16</v>
      </c>
      <c r="J91" s="234">
        <v>14.7</v>
      </c>
      <c r="K91" s="234">
        <v>21.8</v>
      </c>
      <c r="L91" s="234">
        <v>28.9</v>
      </c>
      <c r="M91" s="234">
        <v>21.6</v>
      </c>
      <c r="N91" s="234" t="s">
        <v>832</v>
      </c>
      <c r="O91" s="234">
        <v>24.7</v>
      </c>
      <c r="P91" s="234">
        <v>14</v>
      </c>
      <c r="Q91" s="234">
        <v>16.100000000000001</v>
      </c>
      <c r="R91" s="234">
        <v>17</v>
      </c>
      <c r="S91" s="234">
        <v>23.9</v>
      </c>
      <c r="T91" s="234">
        <v>17.2</v>
      </c>
      <c r="U91" s="234">
        <v>22</v>
      </c>
      <c r="V91" s="234">
        <v>12.8</v>
      </c>
      <c r="W91" s="234">
        <v>19.600000000000001</v>
      </c>
      <c r="X91" s="234">
        <v>14.1</v>
      </c>
      <c r="Y91" s="234">
        <v>20.7</v>
      </c>
      <c r="Z91" s="234">
        <v>29.6</v>
      </c>
      <c r="AA91" s="234">
        <v>10.199999999999999</v>
      </c>
      <c r="AB91" s="226">
        <v>22.6</v>
      </c>
      <c r="AC91" s="234">
        <v>9.6999999999999993</v>
      </c>
      <c r="AD91" s="234">
        <v>19.8</v>
      </c>
    </row>
    <row r="92" spans="1:30" ht="17.25" thickBot="1" x14ac:dyDescent="0.35">
      <c r="A92" s="310"/>
      <c r="B92" s="224" t="s">
        <v>150</v>
      </c>
      <c r="C92" s="234">
        <v>19.399999999999999</v>
      </c>
      <c r="D92" s="234">
        <v>13.4</v>
      </c>
      <c r="E92" s="234">
        <v>27.8</v>
      </c>
      <c r="F92" s="234">
        <v>12.6</v>
      </c>
      <c r="G92" s="234">
        <v>8.8000000000000007</v>
      </c>
      <c r="H92" s="234">
        <v>14</v>
      </c>
      <c r="I92" s="234">
        <v>17.8</v>
      </c>
      <c r="J92" s="234">
        <v>13.8</v>
      </c>
      <c r="K92" s="234">
        <v>21.1</v>
      </c>
      <c r="L92" s="234">
        <v>27.9</v>
      </c>
      <c r="M92" s="234">
        <v>22.5</v>
      </c>
      <c r="N92" s="234" t="s">
        <v>889</v>
      </c>
      <c r="O92" s="234">
        <v>25.3</v>
      </c>
      <c r="P92" s="234">
        <v>13.8</v>
      </c>
      <c r="Q92" s="234">
        <v>17.399999999999999</v>
      </c>
      <c r="R92" s="234">
        <v>14.8</v>
      </c>
      <c r="S92" s="234">
        <v>24.8</v>
      </c>
      <c r="T92" s="234">
        <v>17.399999999999999</v>
      </c>
      <c r="U92" s="234">
        <v>23.4</v>
      </c>
      <c r="V92" s="234">
        <v>12.8</v>
      </c>
      <c r="W92" s="234">
        <v>19.3</v>
      </c>
      <c r="X92" s="234">
        <v>13.8</v>
      </c>
      <c r="Y92" s="234">
        <v>21.2</v>
      </c>
      <c r="Z92" s="234">
        <v>27.2</v>
      </c>
      <c r="AA92" s="234">
        <v>10.1</v>
      </c>
      <c r="AB92" s="226">
        <v>20.7</v>
      </c>
      <c r="AC92" s="234">
        <v>9.6999999999999993</v>
      </c>
      <c r="AD92" s="234">
        <v>20.2</v>
      </c>
    </row>
    <row r="93" spans="1:30" ht="17.25" thickBot="1" x14ac:dyDescent="0.35">
      <c r="A93" s="310"/>
      <c r="B93" s="224" t="s">
        <v>151</v>
      </c>
      <c r="C93" s="234">
        <v>19.5</v>
      </c>
      <c r="D93" s="234">
        <v>13</v>
      </c>
      <c r="E93" s="234">
        <v>26.1</v>
      </c>
      <c r="F93" s="234">
        <v>12.2</v>
      </c>
      <c r="G93" s="234">
        <v>10.6</v>
      </c>
      <c r="H93" s="234">
        <v>14.1</v>
      </c>
      <c r="I93" s="234">
        <v>14.2</v>
      </c>
      <c r="J93" s="234">
        <v>15.6</v>
      </c>
      <c r="K93" s="234">
        <v>22.4</v>
      </c>
      <c r="L93" s="234">
        <v>29.8</v>
      </c>
      <c r="M93" s="234">
        <v>20.8</v>
      </c>
      <c r="N93" s="234" t="s">
        <v>890</v>
      </c>
      <c r="O93" s="234">
        <v>24.1</v>
      </c>
      <c r="P93" s="234">
        <v>14.2</v>
      </c>
      <c r="Q93" s="234">
        <v>14.8</v>
      </c>
      <c r="R93" s="234">
        <v>19.2</v>
      </c>
      <c r="S93" s="234">
        <v>23.2</v>
      </c>
      <c r="T93" s="234">
        <v>17</v>
      </c>
      <c r="U93" s="234">
        <v>20.7</v>
      </c>
      <c r="V93" s="234">
        <v>12.8</v>
      </c>
      <c r="W93" s="234">
        <v>20</v>
      </c>
      <c r="X93" s="234">
        <v>14.4</v>
      </c>
      <c r="Y93" s="234">
        <v>20.100000000000001</v>
      </c>
      <c r="Z93" s="234">
        <v>31.8</v>
      </c>
      <c r="AA93" s="234">
        <v>10.4</v>
      </c>
      <c r="AB93" s="226">
        <v>24.4</v>
      </c>
      <c r="AC93" s="234">
        <v>9.6</v>
      </c>
      <c r="AD93" s="234">
        <v>19.399999999999999</v>
      </c>
    </row>
    <row r="94" spans="1:30" ht="17.25" customHeight="1" thickBot="1" x14ac:dyDescent="0.35">
      <c r="A94" s="310" t="s">
        <v>873</v>
      </c>
      <c r="B94" s="224" t="s">
        <v>149</v>
      </c>
      <c r="C94" s="234">
        <v>34.68</v>
      </c>
      <c r="D94" s="234">
        <v>50.8</v>
      </c>
      <c r="E94" s="234">
        <v>27.72</v>
      </c>
      <c r="F94" s="234">
        <v>39.51</v>
      </c>
      <c r="G94" s="234">
        <v>51.44</v>
      </c>
      <c r="H94" s="234">
        <v>41.7</v>
      </c>
      <c r="I94" s="234">
        <v>27.65</v>
      </c>
      <c r="J94" s="234">
        <v>57.75</v>
      </c>
      <c r="K94" s="234">
        <v>18.18</v>
      </c>
      <c r="L94" s="234">
        <v>22.9</v>
      </c>
      <c r="M94" s="234">
        <v>41.89</v>
      </c>
      <c r="N94" s="234" t="s">
        <v>891</v>
      </c>
      <c r="O94" s="234">
        <v>30.51</v>
      </c>
      <c r="P94" s="234">
        <v>30.5</v>
      </c>
      <c r="Q94" s="234">
        <v>23.47</v>
      </c>
      <c r="R94" s="234">
        <v>29.93</v>
      </c>
      <c r="S94" s="234">
        <v>27.41</v>
      </c>
      <c r="T94" s="234">
        <v>34.5</v>
      </c>
      <c r="U94" s="234">
        <v>25.56</v>
      </c>
      <c r="V94" s="234">
        <v>31.51</v>
      </c>
      <c r="W94" s="234">
        <v>39.18</v>
      </c>
      <c r="X94" s="234">
        <v>36.07</v>
      </c>
      <c r="Y94" s="234">
        <v>19.809999999999999</v>
      </c>
      <c r="Z94" s="234">
        <v>15.6</v>
      </c>
      <c r="AA94" s="234">
        <v>35.53</v>
      </c>
      <c r="AB94" s="226">
        <v>36.44</v>
      </c>
      <c r="AC94" s="234">
        <v>48.74</v>
      </c>
      <c r="AD94" s="234">
        <v>36.86</v>
      </c>
    </row>
    <row r="95" spans="1:30" ht="17.25" thickBot="1" x14ac:dyDescent="0.35">
      <c r="A95" s="310"/>
      <c r="B95" s="224" t="s">
        <v>150</v>
      </c>
      <c r="C95" s="234">
        <v>34.11</v>
      </c>
      <c r="D95" s="234">
        <v>51.75</v>
      </c>
      <c r="E95" s="234">
        <v>28.52</v>
      </c>
      <c r="F95" s="234">
        <v>37.630000000000003</v>
      </c>
      <c r="G95" s="234">
        <v>52.14</v>
      </c>
      <c r="H95" s="234">
        <v>41.02</v>
      </c>
      <c r="I95" s="234">
        <v>25.6</v>
      </c>
      <c r="J95" s="234">
        <v>59.47</v>
      </c>
      <c r="K95" s="234">
        <v>17.84</v>
      </c>
      <c r="L95" s="234">
        <v>22.1</v>
      </c>
      <c r="M95" s="234">
        <v>40.94</v>
      </c>
      <c r="N95" s="234" t="s">
        <v>892</v>
      </c>
      <c r="O95" s="234">
        <v>29.82</v>
      </c>
      <c r="P95" s="234">
        <v>28.77</v>
      </c>
      <c r="Q95" s="234">
        <v>21.18</v>
      </c>
      <c r="R95" s="234">
        <v>29.43</v>
      </c>
      <c r="S95" s="234">
        <v>25.72</v>
      </c>
      <c r="T95" s="234">
        <v>33.18</v>
      </c>
      <c r="U95" s="234">
        <v>26.97</v>
      </c>
      <c r="V95" s="234">
        <v>33.19</v>
      </c>
      <c r="W95" s="234">
        <v>37.799999999999997</v>
      </c>
      <c r="X95" s="234">
        <v>35.270000000000003</v>
      </c>
      <c r="Y95" s="234">
        <v>19.18</v>
      </c>
      <c r="Z95" s="234">
        <v>16.13</v>
      </c>
      <c r="AA95" s="234">
        <v>35.61</v>
      </c>
      <c r="AB95" s="226">
        <v>37.270000000000003</v>
      </c>
      <c r="AC95" s="234">
        <v>49.59</v>
      </c>
      <c r="AD95" s="234">
        <v>37.5</v>
      </c>
    </row>
    <row r="96" spans="1:30" ht="17.25" thickBot="1" x14ac:dyDescent="0.35">
      <c r="A96" s="310"/>
      <c r="B96" s="224" t="s">
        <v>151</v>
      </c>
      <c r="C96" s="234">
        <v>35.56</v>
      </c>
      <c r="D96" s="234">
        <v>50.21</v>
      </c>
      <c r="E96" s="234">
        <v>27.21</v>
      </c>
      <c r="F96" s="234">
        <v>42.34</v>
      </c>
      <c r="G96" s="234">
        <v>50.88</v>
      </c>
      <c r="H96" s="234">
        <v>42.44</v>
      </c>
      <c r="I96" s="234">
        <v>30.63</v>
      </c>
      <c r="J96" s="234">
        <v>55.81</v>
      </c>
      <c r="K96" s="234">
        <v>18.64</v>
      </c>
      <c r="L96" s="234">
        <v>23.53</v>
      </c>
      <c r="M96" s="234">
        <v>43.31</v>
      </c>
      <c r="N96" s="234" t="s">
        <v>893</v>
      </c>
      <c r="O96" s="234">
        <v>31.27</v>
      </c>
      <c r="P96" s="234">
        <v>32.450000000000003</v>
      </c>
      <c r="Q96" s="234">
        <v>26.62</v>
      </c>
      <c r="R96" s="234">
        <v>31.11</v>
      </c>
      <c r="S96" s="234">
        <v>28.51</v>
      </c>
      <c r="T96" s="234">
        <v>35.979999999999997</v>
      </c>
      <c r="U96" s="234">
        <v>24.15</v>
      </c>
      <c r="V96" s="234">
        <v>29.33</v>
      </c>
      <c r="W96" s="234">
        <v>40.85</v>
      </c>
      <c r="X96" s="234">
        <v>36.92</v>
      </c>
      <c r="Y96" s="234">
        <v>20.59</v>
      </c>
      <c r="Z96" s="234">
        <v>15.81</v>
      </c>
      <c r="AA96" s="234">
        <v>36.32</v>
      </c>
      <c r="AB96" s="226">
        <v>36.36</v>
      </c>
      <c r="AC96" s="234">
        <v>48.26</v>
      </c>
      <c r="AD96" s="234">
        <v>35.979999999999997</v>
      </c>
    </row>
    <row r="97" spans="1:30" ht="17.25" customHeight="1" thickBot="1" x14ac:dyDescent="0.35">
      <c r="A97" s="310" t="s">
        <v>874</v>
      </c>
      <c r="B97" s="224" t="s">
        <v>431</v>
      </c>
      <c r="C97" s="234">
        <v>21.5</v>
      </c>
      <c r="D97" s="234">
        <v>33.6</v>
      </c>
      <c r="E97" s="234">
        <v>39.5</v>
      </c>
      <c r="F97" s="234">
        <v>22.2</v>
      </c>
      <c r="G97" s="234">
        <v>20.399999999999999</v>
      </c>
      <c r="H97" s="234" t="s">
        <v>894</v>
      </c>
      <c r="I97" s="234">
        <v>20.2</v>
      </c>
      <c r="J97" s="234">
        <v>36.700000000000003</v>
      </c>
      <c r="K97" s="234">
        <v>26</v>
      </c>
      <c r="L97" s="234">
        <v>13.8</v>
      </c>
      <c r="M97" s="234">
        <v>19.899999999999999</v>
      </c>
      <c r="N97" s="234" t="s">
        <v>577</v>
      </c>
      <c r="O97" s="234">
        <v>15.9</v>
      </c>
      <c r="P97" s="234">
        <v>24.7</v>
      </c>
      <c r="Q97" s="234">
        <v>18.5</v>
      </c>
      <c r="R97" s="234">
        <v>32.4</v>
      </c>
      <c r="S97" s="234">
        <v>23.7</v>
      </c>
      <c r="T97" s="234">
        <v>29.6</v>
      </c>
      <c r="U97" s="234">
        <v>25.8</v>
      </c>
      <c r="V97" s="234">
        <v>24.4</v>
      </c>
      <c r="W97" s="234">
        <v>26.1</v>
      </c>
      <c r="X97" s="234" t="s">
        <v>895</v>
      </c>
      <c r="Y97" s="234">
        <v>14</v>
      </c>
      <c r="Z97" s="234">
        <v>29.2</v>
      </c>
      <c r="AA97" s="234">
        <v>17.3</v>
      </c>
      <c r="AB97" s="226">
        <v>22.1</v>
      </c>
      <c r="AC97" s="234">
        <v>19.399999999999999</v>
      </c>
      <c r="AD97" s="234">
        <v>23.2</v>
      </c>
    </row>
    <row r="98" spans="1:30" ht="17.25" thickBot="1" x14ac:dyDescent="0.35">
      <c r="A98" s="310"/>
      <c r="B98" s="224" t="s">
        <v>432</v>
      </c>
      <c r="C98" s="234">
        <v>14.4</v>
      </c>
      <c r="D98" s="234">
        <v>22.2</v>
      </c>
      <c r="E98" s="234">
        <v>33.4</v>
      </c>
      <c r="F98" s="234">
        <v>12.8</v>
      </c>
      <c r="G98" s="234">
        <v>15.4</v>
      </c>
      <c r="H98" s="234" t="s">
        <v>896</v>
      </c>
      <c r="I98" s="234">
        <v>9.5</v>
      </c>
      <c r="J98" s="234">
        <v>29.7</v>
      </c>
      <c r="K98" s="234">
        <v>20.2</v>
      </c>
      <c r="L98" s="234">
        <v>10.6</v>
      </c>
      <c r="M98" s="234">
        <v>12.9</v>
      </c>
      <c r="N98" s="234" t="s">
        <v>897</v>
      </c>
      <c r="O98" s="234">
        <v>8.3000000000000007</v>
      </c>
      <c r="P98" s="234">
        <v>14.9</v>
      </c>
      <c r="Q98" s="234">
        <v>12</v>
      </c>
      <c r="R98" s="234">
        <v>25.6</v>
      </c>
      <c r="S98" s="234">
        <v>19.399999999999999</v>
      </c>
      <c r="T98" s="234">
        <v>19.7</v>
      </c>
      <c r="U98" s="234">
        <v>20.100000000000001</v>
      </c>
      <c r="V98" s="234">
        <v>18.399999999999999</v>
      </c>
      <c r="W98" s="234">
        <v>17.100000000000001</v>
      </c>
      <c r="X98" s="234" t="s">
        <v>727</v>
      </c>
      <c r="Y98" s="234">
        <v>10.7</v>
      </c>
      <c r="Z98" s="234">
        <v>24.4</v>
      </c>
      <c r="AA98" s="234">
        <v>11</v>
      </c>
      <c r="AB98" s="226">
        <v>14.4</v>
      </c>
      <c r="AC98" s="234">
        <v>14.6</v>
      </c>
      <c r="AD98" s="234">
        <v>16.8</v>
      </c>
    </row>
    <row r="99" spans="1:30" ht="17.25" thickBot="1" x14ac:dyDescent="0.35">
      <c r="A99" s="310"/>
      <c r="B99" s="224" t="s">
        <v>433</v>
      </c>
      <c r="C99" s="234">
        <v>42.4</v>
      </c>
      <c r="D99" s="234">
        <v>56.2</v>
      </c>
      <c r="E99" s="234" t="s">
        <v>498</v>
      </c>
      <c r="F99" s="234">
        <v>50.8</v>
      </c>
      <c r="G99" s="234">
        <v>39.4</v>
      </c>
      <c r="H99" s="234" t="s">
        <v>898</v>
      </c>
      <c r="I99" s="234">
        <v>46.7</v>
      </c>
      <c r="J99" s="234" t="s">
        <v>899</v>
      </c>
      <c r="K99" s="234">
        <v>34.5</v>
      </c>
      <c r="L99" s="234">
        <v>32.5</v>
      </c>
      <c r="M99" s="234">
        <v>33.1</v>
      </c>
      <c r="N99" s="234" t="s">
        <v>900</v>
      </c>
      <c r="O99" s="234">
        <v>44.7</v>
      </c>
      <c r="P99" s="234">
        <v>47.8</v>
      </c>
      <c r="Q99" s="234">
        <v>50.7</v>
      </c>
      <c r="R99" s="234" t="s">
        <v>859</v>
      </c>
      <c r="S99" s="234">
        <v>38.5</v>
      </c>
      <c r="T99" s="234">
        <v>58.5</v>
      </c>
      <c r="U99" s="234" t="s">
        <v>901</v>
      </c>
      <c r="V99" s="234">
        <v>56.5</v>
      </c>
      <c r="W99" s="234">
        <v>50.5</v>
      </c>
      <c r="X99" s="234" t="s">
        <v>902</v>
      </c>
      <c r="Y99" s="234">
        <v>27.5</v>
      </c>
      <c r="Z99" s="234" t="s">
        <v>498</v>
      </c>
      <c r="AA99" s="234">
        <v>34.299999999999997</v>
      </c>
      <c r="AB99" s="226">
        <v>48.8</v>
      </c>
      <c r="AC99" s="234">
        <v>46.8</v>
      </c>
      <c r="AD99" s="234">
        <v>48.8</v>
      </c>
    </row>
    <row r="100" spans="1:30" ht="39" thickBot="1" x14ac:dyDescent="0.35">
      <c r="A100" s="227" t="s">
        <v>875</v>
      </c>
      <c r="B100" s="228"/>
      <c r="C100" s="234">
        <v>8.9</v>
      </c>
      <c r="D100" s="234">
        <v>7.7</v>
      </c>
      <c r="E100" s="234">
        <v>11.1</v>
      </c>
      <c r="F100" s="234">
        <v>9.1</v>
      </c>
      <c r="G100" s="234">
        <v>15.4</v>
      </c>
      <c r="H100" s="234" t="s">
        <v>903</v>
      </c>
      <c r="I100" s="234">
        <v>7.6</v>
      </c>
      <c r="J100" s="234">
        <v>4.7</v>
      </c>
      <c r="K100" s="234">
        <v>28.5</v>
      </c>
      <c r="L100" s="234">
        <v>8.1999999999999993</v>
      </c>
      <c r="M100" s="234">
        <v>6.5</v>
      </c>
      <c r="N100" s="234">
        <v>4</v>
      </c>
      <c r="O100" s="234">
        <v>5.7</v>
      </c>
      <c r="P100" s="234">
        <v>2.6</v>
      </c>
      <c r="Q100" s="234">
        <v>7.2</v>
      </c>
      <c r="R100" s="234">
        <v>5.2</v>
      </c>
      <c r="S100" s="234">
        <v>22.7</v>
      </c>
      <c r="T100" s="234">
        <v>8.6999999999999993</v>
      </c>
      <c r="U100" s="234" t="s">
        <v>904</v>
      </c>
      <c r="V100" s="234">
        <v>11.1</v>
      </c>
      <c r="W100" s="234">
        <v>6</v>
      </c>
      <c r="X100" s="234">
        <v>5.9</v>
      </c>
      <c r="Y100" s="234">
        <v>4.9000000000000004</v>
      </c>
      <c r="Z100" s="234">
        <v>9.1</v>
      </c>
      <c r="AA100" s="234">
        <v>3.7</v>
      </c>
      <c r="AB100" s="226">
        <v>5.9</v>
      </c>
      <c r="AC100" s="234">
        <v>5.5</v>
      </c>
      <c r="AD100" s="234">
        <v>10.9</v>
      </c>
    </row>
    <row r="101" spans="1:30" ht="51.75" thickBot="1" x14ac:dyDescent="0.35">
      <c r="A101" s="227" t="s">
        <v>876</v>
      </c>
      <c r="B101" s="228"/>
      <c r="C101" s="234">
        <v>37.5</v>
      </c>
      <c r="D101" s="234">
        <v>56.3</v>
      </c>
      <c r="E101" s="234">
        <v>17.399999999999999</v>
      </c>
      <c r="F101" s="234">
        <v>4.4000000000000004</v>
      </c>
      <c r="G101" s="234" t="s">
        <v>905</v>
      </c>
      <c r="H101" s="234">
        <v>23.3</v>
      </c>
      <c r="I101" s="234">
        <v>37.9</v>
      </c>
      <c r="J101" s="234">
        <v>22.1</v>
      </c>
      <c r="K101" s="234">
        <v>29.6</v>
      </c>
      <c r="L101" s="234">
        <v>55.8</v>
      </c>
      <c r="M101" s="234">
        <v>57.2</v>
      </c>
      <c r="N101" s="234">
        <v>29.6</v>
      </c>
      <c r="O101" s="234">
        <v>34.5</v>
      </c>
      <c r="P101" s="234">
        <v>36.9</v>
      </c>
      <c r="Q101" s="234">
        <v>34.9</v>
      </c>
      <c r="R101" s="234">
        <v>19.899999999999999</v>
      </c>
      <c r="S101" s="234">
        <v>60</v>
      </c>
      <c r="T101" s="234">
        <v>20.3</v>
      </c>
      <c r="U101" s="234">
        <v>51</v>
      </c>
      <c r="V101" s="234">
        <v>73.3</v>
      </c>
      <c r="W101" s="234">
        <v>24.1</v>
      </c>
      <c r="X101" s="234">
        <v>12.6</v>
      </c>
      <c r="Y101" s="234">
        <v>55.5</v>
      </c>
      <c r="Z101" s="234">
        <v>12.3</v>
      </c>
      <c r="AA101" s="234">
        <v>56.6</v>
      </c>
      <c r="AB101" s="226">
        <v>1</v>
      </c>
      <c r="AC101" s="234">
        <v>43.9</v>
      </c>
      <c r="AD101" s="234">
        <v>56.9</v>
      </c>
    </row>
    <row r="102" spans="1:30" ht="17.25" thickBot="1" x14ac:dyDescent="0.35">
      <c r="A102" s="310" t="s">
        <v>877</v>
      </c>
      <c r="B102" s="224" t="s">
        <v>149</v>
      </c>
      <c r="C102" s="234">
        <v>2.4</v>
      </c>
      <c r="D102" s="234">
        <v>1.1000000000000001</v>
      </c>
      <c r="E102" s="234">
        <v>1.1000000000000001</v>
      </c>
      <c r="F102" s="234">
        <v>0.4</v>
      </c>
      <c r="G102" s="234">
        <v>2.7</v>
      </c>
      <c r="H102" s="234" t="s">
        <v>906</v>
      </c>
      <c r="I102" s="234">
        <v>12.9</v>
      </c>
      <c r="J102" s="234">
        <v>2.7</v>
      </c>
      <c r="K102" s="234">
        <v>11.6</v>
      </c>
      <c r="L102" s="234">
        <v>1.8</v>
      </c>
      <c r="M102" s="234">
        <v>3.7</v>
      </c>
      <c r="N102" s="234" t="s">
        <v>907</v>
      </c>
      <c r="O102" s="234">
        <v>1.8</v>
      </c>
      <c r="P102" s="234">
        <v>0.1</v>
      </c>
      <c r="Q102" s="234">
        <v>7.8</v>
      </c>
      <c r="R102" s="234">
        <v>3.8</v>
      </c>
      <c r="S102" s="234">
        <v>0.8</v>
      </c>
      <c r="T102" s="234">
        <v>1</v>
      </c>
      <c r="U102" s="234">
        <v>0.1</v>
      </c>
      <c r="V102" s="234">
        <v>0.3</v>
      </c>
      <c r="W102" s="234">
        <v>0.6</v>
      </c>
      <c r="X102" s="234">
        <v>3.6</v>
      </c>
      <c r="Y102" s="234">
        <v>2.8</v>
      </c>
      <c r="Z102" s="234">
        <v>5.2</v>
      </c>
      <c r="AA102" s="234">
        <v>3.8</v>
      </c>
      <c r="AB102" s="226">
        <v>3.2</v>
      </c>
      <c r="AC102" s="234">
        <v>7.9</v>
      </c>
      <c r="AD102" s="234">
        <v>2.1</v>
      </c>
    </row>
    <row r="103" spans="1:30" ht="17.25" thickBot="1" x14ac:dyDescent="0.35">
      <c r="A103" s="310"/>
      <c r="B103" s="224" t="s">
        <v>150</v>
      </c>
      <c r="C103" s="234">
        <v>2.8</v>
      </c>
      <c r="D103" s="234">
        <v>1.2</v>
      </c>
      <c r="E103" s="234">
        <v>1.1000000000000001</v>
      </c>
      <c r="F103" s="234">
        <v>0.5</v>
      </c>
      <c r="G103" s="234">
        <v>3.1</v>
      </c>
      <c r="H103" s="234" t="s">
        <v>906</v>
      </c>
      <c r="I103" s="234">
        <v>14.7</v>
      </c>
      <c r="J103" s="234">
        <v>3.5</v>
      </c>
      <c r="K103" s="234">
        <v>13.8</v>
      </c>
      <c r="L103" s="234">
        <v>2.1</v>
      </c>
      <c r="M103" s="234">
        <v>4.3</v>
      </c>
      <c r="N103" s="234" t="s">
        <v>908</v>
      </c>
      <c r="O103" s="234">
        <v>2.2000000000000002</v>
      </c>
      <c r="P103" s="234">
        <v>0.1</v>
      </c>
      <c r="Q103" s="234">
        <v>9.5</v>
      </c>
      <c r="R103" s="234">
        <v>4.2</v>
      </c>
      <c r="S103" s="234">
        <v>1</v>
      </c>
      <c r="T103" s="234">
        <v>1.2</v>
      </c>
      <c r="U103" s="234">
        <v>0.1</v>
      </c>
      <c r="V103" s="234">
        <v>0.4</v>
      </c>
      <c r="W103" s="234">
        <v>0.6</v>
      </c>
      <c r="X103" s="234">
        <v>4.0999999999999996</v>
      </c>
      <c r="Y103" s="234">
        <v>3.2</v>
      </c>
      <c r="Z103" s="234">
        <v>6.1</v>
      </c>
      <c r="AA103" s="234">
        <v>4.3</v>
      </c>
      <c r="AB103" s="226">
        <v>3.4</v>
      </c>
      <c r="AC103" s="234">
        <v>9.4</v>
      </c>
      <c r="AD103" s="234">
        <v>2.4</v>
      </c>
    </row>
    <row r="104" spans="1:30" ht="17.25" thickBot="1" x14ac:dyDescent="0.35">
      <c r="A104" s="310"/>
      <c r="B104" s="224" t="s">
        <v>151</v>
      </c>
      <c r="C104" s="234">
        <v>1.9</v>
      </c>
      <c r="D104" s="234">
        <v>0.9</v>
      </c>
      <c r="E104" s="234">
        <v>1</v>
      </c>
      <c r="F104" s="234">
        <v>0.3</v>
      </c>
      <c r="G104" s="234">
        <v>2.2999999999999998</v>
      </c>
      <c r="H104" s="234" t="s">
        <v>906</v>
      </c>
      <c r="I104" s="234">
        <v>10.8</v>
      </c>
      <c r="J104" s="234">
        <v>1.8</v>
      </c>
      <c r="K104" s="234">
        <v>9.1999999999999993</v>
      </c>
      <c r="L104" s="234">
        <v>1.5</v>
      </c>
      <c r="M104" s="234">
        <v>3</v>
      </c>
      <c r="N104" s="234" t="s">
        <v>909</v>
      </c>
      <c r="O104" s="234">
        <v>1.5</v>
      </c>
      <c r="P104" s="234">
        <v>0.1</v>
      </c>
      <c r="Q104" s="234">
        <v>5.5</v>
      </c>
      <c r="R104" s="234">
        <v>3.3</v>
      </c>
      <c r="S104" s="234">
        <v>0.5</v>
      </c>
      <c r="T104" s="234">
        <v>0.8</v>
      </c>
      <c r="U104" s="234">
        <v>0.1</v>
      </c>
      <c r="V104" s="234">
        <v>0.2</v>
      </c>
      <c r="W104" s="234">
        <v>0.6</v>
      </c>
      <c r="X104" s="234">
        <v>2.9</v>
      </c>
      <c r="Y104" s="234">
        <v>2.4</v>
      </c>
      <c r="Z104" s="234">
        <v>4.2</v>
      </c>
      <c r="AA104" s="234">
        <v>3.3</v>
      </c>
      <c r="AB104" s="226">
        <v>3</v>
      </c>
      <c r="AC104" s="234">
        <v>6.4</v>
      </c>
      <c r="AD104" s="234">
        <v>1.9</v>
      </c>
    </row>
    <row r="105" spans="1:30" ht="17.25" thickBot="1" x14ac:dyDescent="0.35">
      <c r="A105" s="310" t="s">
        <v>579</v>
      </c>
      <c r="B105" s="235" t="s">
        <v>512</v>
      </c>
      <c r="C105" s="236" t="s">
        <v>457</v>
      </c>
      <c r="D105" s="236">
        <v>0.9</v>
      </c>
      <c r="E105" s="236">
        <v>14.1</v>
      </c>
      <c r="F105" s="236">
        <v>1.3</v>
      </c>
      <c r="G105" s="236">
        <v>0.7</v>
      </c>
      <c r="H105" s="236" t="s">
        <v>511</v>
      </c>
      <c r="I105" s="236">
        <v>1.1000000000000001</v>
      </c>
      <c r="J105" s="236" t="s">
        <v>511</v>
      </c>
      <c r="K105" s="236">
        <v>6.1</v>
      </c>
      <c r="L105" s="236">
        <v>1.6</v>
      </c>
      <c r="M105" s="236" t="s">
        <v>505</v>
      </c>
      <c r="N105" s="236">
        <v>3.4</v>
      </c>
      <c r="O105" s="236">
        <v>6.6</v>
      </c>
      <c r="P105" s="236">
        <v>0.7</v>
      </c>
      <c r="Q105" s="236">
        <v>5.5</v>
      </c>
      <c r="R105" s="236">
        <v>1.5</v>
      </c>
      <c r="S105" s="236" t="s">
        <v>504</v>
      </c>
      <c r="T105" s="236">
        <v>6.7</v>
      </c>
      <c r="U105" s="236">
        <v>0.1</v>
      </c>
      <c r="V105" s="236">
        <v>0.5</v>
      </c>
      <c r="W105" s="236">
        <v>1.1000000000000001</v>
      </c>
      <c r="X105" s="236" t="s">
        <v>48</v>
      </c>
      <c r="Y105" s="236">
        <v>3.4</v>
      </c>
      <c r="Z105" s="236">
        <v>0</v>
      </c>
      <c r="AA105" s="236">
        <v>1.5</v>
      </c>
      <c r="AB105" s="233">
        <v>1.2</v>
      </c>
      <c r="AC105" s="236">
        <v>0.4</v>
      </c>
      <c r="AD105" s="236">
        <v>0.9</v>
      </c>
    </row>
    <row r="106" spans="1:30" ht="17.25" thickBot="1" x14ac:dyDescent="0.35">
      <c r="A106" s="310"/>
      <c r="B106" s="235" t="s">
        <v>513</v>
      </c>
      <c r="C106" s="236" t="s">
        <v>578</v>
      </c>
      <c r="D106" s="236">
        <v>7.4</v>
      </c>
      <c r="E106" s="236">
        <v>3.4</v>
      </c>
      <c r="F106" s="236">
        <v>6.1</v>
      </c>
      <c r="G106" s="236">
        <v>5.5</v>
      </c>
      <c r="H106" s="236" t="s">
        <v>494</v>
      </c>
      <c r="I106" s="236">
        <v>4.9000000000000004</v>
      </c>
      <c r="J106" s="236" t="s">
        <v>372</v>
      </c>
      <c r="K106" s="236">
        <v>8.1</v>
      </c>
      <c r="L106" s="236">
        <v>8.9</v>
      </c>
      <c r="M106" s="236" t="s">
        <v>485</v>
      </c>
      <c r="N106" s="236">
        <v>9.8000000000000007</v>
      </c>
      <c r="O106" s="236">
        <v>12.8</v>
      </c>
      <c r="P106" s="236">
        <v>4.5</v>
      </c>
      <c r="Q106" s="236">
        <v>15.8</v>
      </c>
      <c r="R106" s="236">
        <v>10.1</v>
      </c>
      <c r="S106" s="236" t="s">
        <v>475</v>
      </c>
      <c r="T106" s="236">
        <v>11.9</v>
      </c>
      <c r="U106" s="236">
        <v>3.4</v>
      </c>
      <c r="V106" s="236">
        <v>3.7</v>
      </c>
      <c r="W106" s="236">
        <v>7</v>
      </c>
      <c r="X106" s="236" t="s">
        <v>48</v>
      </c>
      <c r="Y106" s="236">
        <v>9</v>
      </c>
      <c r="Z106" s="236">
        <v>7.5</v>
      </c>
      <c r="AA106" s="236">
        <v>9.8000000000000007</v>
      </c>
      <c r="AB106" s="233">
        <v>6.1</v>
      </c>
      <c r="AC106" s="236">
        <v>2.8</v>
      </c>
      <c r="AD106" s="236">
        <v>5.8</v>
      </c>
    </row>
    <row r="107" spans="1:30" ht="17.25" thickBot="1" x14ac:dyDescent="0.35">
      <c r="A107" s="310" t="s">
        <v>878</v>
      </c>
      <c r="B107" s="224" t="s">
        <v>149</v>
      </c>
      <c r="C107" s="242" t="s">
        <v>48</v>
      </c>
      <c r="D107" s="242">
        <v>0.48</v>
      </c>
      <c r="E107" s="242">
        <v>0.46</v>
      </c>
      <c r="F107" s="242">
        <v>0.52</v>
      </c>
      <c r="G107" s="242">
        <v>0.47</v>
      </c>
      <c r="H107" s="242">
        <v>0.49</v>
      </c>
      <c r="I107" s="242">
        <v>0.46</v>
      </c>
      <c r="J107" s="242">
        <v>0.39</v>
      </c>
      <c r="K107" s="242">
        <v>0.78</v>
      </c>
      <c r="L107" s="242">
        <v>0.77</v>
      </c>
      <c r="M107" s="242">
        <v>0.59</v>
      </c>
      <c r="N107" s="242" t="s">
        <v>910</v>
      </c>
      <c r="O107" s="242">
        <v>0.75</v>
      </c>
      <c r="P107" s="242">
        <v>0.42</v>
      </c>
      <c r="Q107" s="242">
        <v>0.5</v>
      </c>
      <c r="R107" s="242">
        <v>0.36</v>
      </c>
      <c r="S107" s="242" t="s">
        <v>48</v>
      </c>
      <c r="T107" s="242">
        <v>0.51</v>
      </c>
      <c r="U107" s="242" t="s">
        <v>48</v>
      </c>
      <c r="V107" s="242">
        <v>0.53</v>
      </c>
      <c r="W107" s="242">
        <v>0.56000000000000005</v>
      </c>
      <c r="X107" s="242">
        <v>0.56999999999999995</v>
      </c>
      <c r="Y107" s="242">
        <v>0.61</v>
      </c>
      <c r="Z107" s="242">
        <v>0.48</v>
      </c>
      <c r="AA107" s="242">
        <v>0.44</v>
      </c>
      <c r="AB107" s="243">
        <v>0.62</v>
      </c>
      <c r="AC107" s="242">
        <v>0.52</v>
      </c>
      <c r="AD107" s="242">
        <v>0.59</v>
      </c>
    </row>
    <row r="108" spans="1:30" ht="17.25" thickBot="1" x14ac:dyDescent="0.35">
      <c r="A108" s="310"/>
      <c r="B108" s="224" t="s">
        <v>150</v>
      </c>
      <c r="C108" s="242" t="s">
        <v>48</v>
      </c>
      <c r="D108" s="242">
        <v>0.47</v>
      </c>
      <c r="E108" s="242">
        <v>0.46</v>
      </c>
      <c r="F108" s="242">
        <v>0.53</v>
      </c>
      <c r="G108" s="242">
        <v>0.5</v>
      </c>
      <c r="H108" s="242">
        <v>0.54</v>
      </c>
      <c r="I108" s="242">
        <v>0.47</v>
      </c>
      <c r="J108" s="242">
        <v>0.44</v>
      </c>
      <c r="K108" s="242">
        <v>0.73</v>
      </c>
      <c r="L108" s="242">
        <v>0.63</v>
      </c>
      <c r="M108" s="242">
        <v>0.56000000000000005</v>
      </c>
      <c r="N108" s="242" t="s">
        <v>911</v>
      </c>
      <c r="O108" s="242">
        <v>0.74</v>
      </c>
      <c r="P108" s="242">
        <v>0.46</v>
      </c>
      <c r="Q108" s="242">
        <v>0.53</v>
      </c>
      <c r="R108" s="242">
        <v>0.34</v>
      </c>
      <c r="S108" s="242" t="s">
        <v>48</v>
      </c>
      <c r="T108" s="242">
        <v>0.51</v>
      </c>
      <c r="U108" s="242" t="s">
        <v>48</v>
      </c>
      <c r="V108" s="242">
        <v>0.57999999999999996</v>
      </c>
      <c r="W108" s="242">
        <v>0.59</v>
      </c>
      <c r="X108" s="242">
        <v>0.55000000000000004</v>
      </c>
      <c r="Y108" s="242">
        <v>0.5</v>
      </c>
      <c r="Z108" s="242">
        <v>0.51</v>
      </c>
      <c r="AA108" s="242">
        <v>0.45</v>
      </c>
      <c r="AB108" s="243">
        <v>0.6</v>
      </c>
      <c r="AC108" s="242">
        <v>0.51</v>
      </c>
      <c r="AD108" s="242">
        <v>0.56000000000000005</v>
      </c>
    </row>
    <row r="109" spans="1:30" ht="17.25" thickBot="1" x14ac:dyDescent="0.35">
      <c r="A109" s="310"/>
      <c r="B109" s="224" t="s">
        <v>151</v>
      </c>
      <c r="C109" s="242" t="s">
        <v>48</v>
      </c>
      <c r="D109" s="242">
        <v>0.48</v>
      </c>
      <c r="E109" s="242">
        <v>0.48</v>
      </c>
      <c r="F109" s="242">
        <v>0.5</v>
      </c>
      <c r="G109" s="242">
        <v>0.44</v>
      </c>
      <c r="H109" s="242">
        <v>0.46</v>
      </c>
      <c r="I109" s="242">
        <v>0.45</v>
      </c>
      <c r="J109" s="242">
        <v>0.38</v>
      </c>
      <c r="K109" s="242">
        <v>0.81</v>
      </c>
      <c r="L109" s="242">
        <v>0.83</v>
      </c>
      <c r="M109" s="242">
        <v>0.59</v>
      </c>
      <c r="N109" s="242" t="s">
        <v>912</v>
      </c>
      <c r="O109" s="242">
        <v>0.76</v>
      </c>
      <c r="P109" s="242">
        <v>0.47</v>
      </c>
      <c r="Q109" s="242">
        <v>0.5</v>
      </c>
      <c r="R109" s="242">
        <v>0.38</v>
      </c>
      <c r="S109" s="242" t="s">
        <v>48</v>
      </c>
      <c r="T109" s="242">
        <v>0.55000000000000004</v>
      </c>
      <c r="U109" s="242" t="s">
        <v>48</v>
      </c>
      <c r="V109" s="242">
        <v>0.56000000000000005</v>
      </c>
      <c r="W109" s="242">
        <v>0.56999999999999995</v>
      </c>
      <c r="X109" s="242">
        <v>0.65</v>
      </c>
      <c r="Y109" s="242">
        <v>0.71</v>
      </c>
      <c r="Z109" s="242">
        <v>0.52</v>
      </c>
      <c r="AA109" s="242">
        <v>0.43</v>
      </c>
      <c r="AB109" s="243">
        <v>0.64</v>
      </c>
      <c r="AC109" s="242">
        <v>0.55000000000000004</v>
      </c>
      <c r="AD109" s="242">
        <v>0.63</v>
      </c>
    </row>
    <row r="110" spans="1:30" ht="17.25" thickBot="1" x14ac:dyDescent="0.35">
      <c r="A110" s="310" t="s">
        <v>879</v>
      </c>
      <c r="B110" s="224" t="s">
        <v>149</v>
      </c>
      <c r="C110" s="234" t="s">
        <v>913</v>
      </c>
      <c r="D110" s="234">
        <v>10.8</v>
      </c>
      <c r="E110" s="234" t="s">
        <v>382</v>
      </c>
      <c r="F110" s="234">
        <v>7.4</v>
      </c>
      <c r="G110" s="234">
        <v>10.199999999999999</v>
      </c>
      <c r="H110" s="234" t="s">
        <v>914</v>
      </c>
      <c r="I110" s="234">
        <v>7.6</v>
      </c>
      <c r="J110" s="234">
        <v>11.6</v>
      </c>
      <c r="K110" s="234">
        <v>8.8000000000000007</v>
      </c>
      <c r="L110" s="234">
        <v>9.6999999999999993</v>
      </c>
      <c r="M110" s="234" t="s">
        <v>915</v>
      </c>
      <c r="N110" s="234" t="s">
        <v>418</v>
      </c>
      <c r="O110" s="234">
        <v>10.1</v>
      </c>
      <c r="P110" s="234">
        <v>8.6999999999999993</v>
      </c>
      <c r="Q110" s="234">
        <v>4.3</v>
      </c>
      <c r="R110" s="234">
        <v>7.1</v>
      </c>
      <c r="S110" s="234" t="s">
        <v>483</v>
      </c>
      <c r="T110" s="234" t="s">
        <v>916</v>
      </c>
      <c r="U110" s="234" t="s">
        <v>917</v>
      </c>
      <c r="V110" s="234">
        <v>9.1</v>
      </c>
      <c r="W110" s="234">
        <v>9.4</v>
      </c>
      <c r="X110" s="234" t="s">
        <v>918</v>
      </c>
      <c r="Y110" s="234" t="s">
        <v>919</v>
      </c>
      <c r="Z110" s="234" t="s">
        <v>443</v>
      </c>
      <c r="AA110" s="234">
        <v>11.4</v>
      </c>
      <c r="AB110" s="226">
        <v>4.8</v>
      </c>
      <c r="AC110" s="234">
        <v>9</v>
      </c>
      <c r="AD110" s="234">
        <v>13.9</v>
      </c>
    </row>
    <row r="111" spans="1:30" ht="17.25" thickBot="1" x14ac:dyDescent="0.35">
      <c r="A111" s="310"/>
      <c r="B111" s="224" t="s">
        <v>150</v>
      </c>
      <c r="C111" s="234" t="s">
        <v>920</v>
      </c>
      <c r="D111" s="234">
        <v>10.8</v>
      </c>
      <c r="E111" s="234" t="s">
        <v>921</v>
      </c>
      <c r="F111" s="234">
        <v>7.7</v>
      </c>
      <c r="G111" s="234">
        <v>10.4</v>
      </c>
      <c r="H111" s="234" t="s">
        <v>922</v>
      </c>
      <c r="I111" s="234">
        <v>8.1</v>
      </c>
      <c r="J111" s="234">
        <v>11.9</v>
      </c>
      <c r="K111" s="234">
        <v>9</v>
      </c>
      <c r="L111" s="234">
        <v>9.5</v>
      </c>
      <c r="M111" s="234" t="s">
        <v>923</v>
      </c>
      <c r="N111" s="234" t="s">
        <v>674</v>
      </c>
      <c r="O111" s="234">
        <v>9.9</v>
      </c>
      <c r="P111" s="234">
        <v>8.6</v>
      </c>
      <c r="Q111" s="234">
        <v>4.4000000000000004</v>
      </c>
      <c r="R111" s="234">
        <v>7.7</v>
      </c>
      <c r="S111" s="234" t="s">
        <v>483</v>
      </c>
      <c r="T111" s="234" t="s">
        <v>387</v>
      </c>
      <c r="U111" s="234" t="s">
        <v>721</v>
      </c>
      <c r="V111" s="234">
        <v>8.9</v>
      </c>
      <c r="W111" s="234">
        <v>9.5</v>
      </c>
      <c r="X111" s="234" t="s">
        <v>667</v>
      </c>
      <c r="Y111" s="234" t="s">
        <v>924</v>
      </c>
      <c r="Z111" s="234" t="s">
        <v>434</v>
      </c>
      <c r="AA111" s="234">
        <v>12.2</v>
      </c>
      <c r="AB111" s="226">
        <v>4.9000000000000004</v>
      </c>
      <c r="AC111" s="234">
        <v>9.1</v>
      </c>
      <c r="AD111" s="234">
        <v>14.3</v>
      </c>
    </row>
    <row r="112" spans="1:30" ht="17.25" thickBot="1" x14ac:dyDescent="0.35">
      <c r="A112" s="310"/>
      <c r="B112" s="224" t="s">
        <v>151</v>
      </c>
      <c r="C112" s="234" t="s">
        <v>670</v>
      </c>
      <c r="D112" s="234">
        <v>10.8</v>
      </c>
      <c r="E112" s="234" t="s">
        <v>920</v>
      </c>
      <c r="F112" s="234">
        <v>7.1</v>
      </c>
      <c r="G112" s="234">
        <v>10</v>
      </c>
      <c r="H112" s="234" t="s">
        <v>925</v>
      </c>
      <c r="I112" s="234">
        <v>7.1</v>
      </c>
      <c r="J112" s="234">
        <v>11.3</v>
      </c>
      <c r="K112" s="234">
        <v>8.6</v>
      </c>
      <c r="L112" s="234">
        <v>9.8000000000000007</v>
      </c>
      <c r="M112" s="234" t="s">
        <v>926</v>
      </c>
      <c r="N112" s="234" t="s">
        <v>484</v>
      </c>
      <c r="O112" s="234">
        <v>10.4</v>
      </c>
      <c r="P112" s="234">
        <v>8.8000000000000007</v>
      </c>
      <c r="Q112" s="234">
        <v>4.0999999999999996</v>
      </c>
      <c r="R112" s="234">
        <v>6.2</v>
      </c>
      <c r="S112" s="234" t="s">
        <v>825</v>
      </c>
      <c r="T112" s="234" t="s">
        <v>384</v>
      </c>
      <c r="U112" s="234" t="s">
        <v>559</v>
      </c>
      <c r="V112" s="234">
        <v>9.3000000000000007</v>
      </c>
      <c r="W112" s="234">
        <v>9.4</v>
      </c>
      <c r="X112" s="234" t="s">
        <v>386</v>
      </c>
      <c r="Y112" s="234" t="s">
        <v>927</v>
      </c>
      <c r="Z112" s="234" t="s">
        <v>438</v>
      </c>
      <c r="AA112" s="234">
        <v>10.6</v>
      </c>
      <c r="AB112" s="226">
        <v>4.7</v>
      </c>
      <c r="AC112" s="234">
        <v>8.9</v>
      </c>
      <c r="AD112" s="234">
        <v>13.5</v>
      </c>
    </row>
    <row r="113" spans="1:30" ht="17.25" thickBot="1" x14ac:dyDescent="0.35">
      <c r="A113" s="310" t="s">
        <v>880</v>
      </c>
      <c r="B113" s="224" t="s">
        <v>149</v>
      </c>
      <c r="C113" s="234">
        <v>6.8</v>
      </c>
      <c r="D113" s="234">
        <v>6.1</v>
      </c>
      <c r="E113" s="234">
        <v>18</v>
      </c>
      <c r="F113" s="234">
        <v>2.7</v>
      </c>
      <c r="G113" s="234">
        <v>4.9000000000000004</v>
      </c>
      <c r="H113" s="234">
        <v>6.9</v>
      </c>
      <c r="I113" s="234">
        <v>2.5</v>
      </c>
      <c r="J113" s="234">
        <v>6</v>
      </c>
      <c r="K113" s="234">
        <v>13.5</v>
      </c>
      <c r="L113" s="234">
        <v>9</v>
      </c>
      <c r="M113" s="234" t="s">
        <v>384</v>
      </c>
      <c r="N113" s="234">
        <v>2.8</v>
      </c>
      <c r="O113" s="234">
        <v>4.7</v>
      </c>
      <c r="P113" s="234">
        <v>2.4</v>
      </c>
      <c r="Q113" s="234">
        <v>6.2</v>
      </c>
      <c r="R113" s="234">
        <v>6.1</v>
      </c>
      <c r="S113" s="234">
        <v>2.5</v>
      </c>
      <c r="T113" s="234">
        <v>10.4</v>
      </c>
      <c r="U113" s="234">
        <v>4.0999999999999996</v>
      </c>
      <c r="V113" s="234">
        <v>2.6</v>
      </c>
      <c r="W113" s="234">
        <v>3.7</v>
      </c>
      <c r="X113" s="234">
        <v>3</v>
      </c>
      <c r="Y113" s="234">
        <v>4.9000000000000004</v>
      </c>
      <c r="Z113" s="234">
        <v>19.8</v>
      </c>
      <c r="AA113" s="234">
        <v>2</v>
      </c>
      <c r="AB113" s="226">
        <v>7</v>
      </c>
      <c r="AC113" s="234">
        <v>2.8</v>
      </c>
      <c r="AD113" s="234">
        <v>2.5</v>
      </c>
    </row>
    <row r="114" spans="1:30" ht="17.25" thickBot="1" x14ac:dyDescent="0.35">
      <c r="A114" s="310"/>
      <c r="B114" s="224" t="s">
        <v>150</v>
      </c>
      <c r="C114" s="234">
        <v>7.2</v>
      </c>
      <c r="D114" s="234">
        <v>6.2</v>
      </c>
      <c r="E114" s="234">
        <v>19.2</v>
      </c>
      <c r="F114" s="234">
        <v>3.2</v>
      </c>
      <c r="G114" s="234">
        <v>5.0999999999999996</v>
      </c>
      <c r="H114" s="234">
        <v>6.8</v>
      </c>
      <c r="I114" s="234">
        <v>2.9</v>
      </c>
      <c r="J114" s="234">
        <v>6.9</v>
      </c>
      <c r="K114" s="234">
        <v>14.1</v>
      </c>
      <c r="L114" s="234">
        <v>9.6</v>
      </c>
      <c r="M114" s="234" t="s">
        <v>916</v>
      </c>
      <c r="N114" s="234">
        <v>3</v>
      </c>
      <c r="O114" s="234">
        <v>5</v>
      </c>
      <c r="P114" s="234">
        <v>2.5</v>
      </c>
      <c r="Q114" s="234">
        <v>6.6</v>
      </c>
      <c r="R114" s="234">
        <v>6.2</v>
      </c>
      <c r="S114" s="234">
        <v>2.7</v>
      </c>
      <c r="T114" s="234">
        <v>10.7</v>
      </c>
      <c r="U114" s="234">
        <v>4.5999999999999996</v>
      </c>
      <c r="V114" s="234">
        <v>2.7</v>
      </c>
      <c r="W114" s="234">
        <v>4</v>
      </c>
      <c r="X114" s="234">
        <v>3.2</v>
      </c>
      <c r="Y114" s="234">
        <v>5.4</v>
      </c>
      <c r="Z114" s="234">
        <v>21.2</v>
      </c>
      <c r="AA114" s="234">
        <v>2.1</v>
      </c>
      <c r="AB114" s="226">
        <v>6.9</v>
      </c>
      <c r="AC114" s="234">
        <v>2.8</v>
      </c>
      <c r="AD114" s="234">
        <v>2.8</v>
      </c>
    </row>
    <row r="115" spans="1:30" ht="17.25" thickBot="1" x14ac:dyDescent="0.35">
      <c r="A115" s="310"/>
      <c r="B115" s="224" t="s">
        <v>151</v>
      </c>
      <c r="C115" s="234">
        <v>6.5</v>
      </c>
      <c r="D115" s="234">
        <v>6</v>
      </c>
      <c r="E115" s="234">
        <v>16.7</v>
      </c>
      <c r="F115" s="234">
        <v>2.2999999999999998</v>
      </c>
      <c r="G115" s="234">
        <v>4.7</v>
      </c>
      <c r="H115" s="234">
        <v>7</v>
      </c>
      <c r="I115" s="234">
        <v>2</v>
      </c>
      <c r="J115" s="234">
        <v>5.0999999999999996</v>
      </c>
      <c r="K115" s="234">
        <v>12.9</v>
      </c>
      <c r="L115" s="234">
        <v>8.4</v>
      </c>
      <c r="M115" s="234" t="s">
        <v>766</v>
      </c>
      <c r="N115" s="234">
        <v>2.7</v>
      </c>
      <c r="O115" s="234">
        <v>4.5</v>
      </c>
      <c r="P115" s="234">
        <v>2.2999999999999998</v>
      </c>
      <c r="Q115" s="234">
        <v>5.8</v>
      </c>
      <c r="R115" s="234">
        <v>6.1</v>
      </c>
      <c r="S115" s="234">
        <v>2.2000000000000002</v>
      </c>
      <c r="T115" s="234">
        <v>10.1</v>
      </c>
      <c r="U115" s="234">
        <v>3.7</v>
      </c>
      <c r="V115" s="234">
        <v>2.4</v>
      </c>
      <c r="W115" s="234">
        <v>3.5</v>
      </c>
      <c r="X115" s="234">
        <v>2.8</v>
      </c>
      <c r="Y115" s="234">
        <v>4.2</v>
      </c>
      <c r="Z115" s="234">
        <v>18.399999999999999</v>
      </c>
      <c r="AA115" s="234">
        <v>1.9</v>
      </c>
      <c r="AB115" s="226">
        <v>7</v>
      </c>
      <c r="AC115" s="234">
        <v>2.7</v>
      </c>
      <c r="AD115" s="234">
        <v>2.2999999999999998</v>
      </c>
    </row>
    <row r="116" spans="1:30" ht="17.25" customHeight="1" thickBot="1" x14ac:dyDescent="0.35">
      <c r="A116" s="310" t="s">
        <v>881</v>
      </c>
      <c r="B116" s="224" t="s">
        <v>149</v>
      </c>
      <c r="C116" s="234">
        <v>8.4</v>
      </c>
      <c r="D116" s="234">
        <v>7.6</v>
      </c>
      <c r="E116" s="234">
        <v>19</v>
      </c>
      <c r="F116" s="234">
        <v>4.5999999999999996</v>
      </c>
      <c r="G116" s="234">
        <v>5.0999999999999996</v>
      </c>
      <c r="H116" s="234">
        <v>9</v>
      </c>
      <c r="I116" s="234">
        <v>3.3</v>
      </c>
      <c r="J116" s="234">
        <v>8.5</v>
      </c>
      <c r="K116" s="234">
        <v>15.6</v>
      </c>
      <c r="L116" s="234">
        <v>12.3</v>
      </c>
      <c r="M116" s="234" t="s">
        <v>670</v>
      </c>
      <c r="N116" s="234">
        <v>1.8</v>
      </c>
      <c r="O116" s="234">
        <v>5.6</v>
      </c>
      <c r="P116" s="234">
        <v>2.8</v>
      </c>
      <c r="Q116" s="234">
        <v>5.3</v>
      </c>
      <c r="R116" s="234">
        <v>6.8</v>
      </c>
      <c r="S116" s="234">
        <v>3.8</v>
      </c>
      <c r="T116" s="234">
        <v>15.1</v>
      </c>
      <c r="U116" s="234">
        <v>5.6</v>
      </c>
      <c r="V116" s="234">
        <v>2.2000000000000002</v>
      </c>
      <c r="W116" s="234">
        <v>5.3</v>
      </c>
      <c r="X116" s="234">
        <v>3</v>
      </c>
      <c r="Y116" s="234">
        <v>4.4000000000000004</v>
      </c>
      <c r="Z116" s="234">
        <v>22.6</v>
      </c>
      <c r="AA116" s="234">
        <v>1.9</v>
      </c>
      <c r="AB116" s="226">
        <v>11.5</v>
      </c>
      <c r="AC116" s="234">
        <v>1.9</v>
      </c>
      <c r="AD116" s="234">
        <v>2.9</v>
      </c>
    </row>
    <row r="117" spans="1:30" ht="17.25" thickBot="1" x14ac:dyDescent="0.35">
      <c r="A117" s="310"/>
      <c r="B117" s="224" t="s">
        <v>150</v>
      </c>
      <c r="C117" s="234">
        <v>8.3000000000000007</v>
      </c>
      <c r="D117" s="234">
        <v>7.6</v>
      </c>
      <c r="E117" s="234">
        <v>19.100000000000001</v>
      </c>
      <c r="F117" s="234">
        <v>5.0999999999999996</v>
      </c>
      <c r="G117" s="234">
        <v>4</v>
      </c>
      <c r="H117" s="234">
        <v>8.8000000000000007</v>
      </c>
      <c r="I117" s="234">
        <v>3.9</v>
      </c>
      <c r="J117" s="234">
        <v>8.6</v>
      </c>
      <c r="K117" s="234">
        <v>14.9</v>
      </c>
      <c r="L117" s="234">
        <v>12.3</v>
      </c>
      <c r="M117" s="234" t="s">
        <v>476</v>
      </c>
      <c r="N117" s="234">
        <v>1.8</v>
      </c>
      <c r="O117" s="234">
        <v>5.8</v>
      </c>
      <c r="P117" s="234">
        <v>2.2999999999999998</v>
      </c>
      <c r="Q117" s="234">
        <v>5.5</v>
      </c>
      <c r="R117" s="234">
        <v>5.8</v>
      </c>
      <c r="S117" s="234">
        <v>4.4000000000000004</v>
      </c>
      <c r="T117" s="234">
        <v>14.7</v>
      </c>
      <c r="U117" s="234">
        <v>5.0999999999999996</v>
      </c>
      <c r="V117" s="234">
        <v>2.7</v>
      </c>
      <c r="W117" s="234">
        <v>5</v>
      </c>
      <c r="X117" s="234">
        <v>2.9</v>
      </c>
      <c r="Y117" s="234">
        <v>3.8</v>
      </c>
      <c r="Z117" s="234">
        <v>23.4</v>
      </c>
      <c r="AA117" s="234">
        <v>1.9</v>
      </c>
      <c r="AB117" s="226">
        <v>11.2</v>
      </c>
      <c r="AC117" s="234">
        <v>2.4</v>
      </c>
      <c r="AD117" s="234">
        <v>3.3</v>
      </c>
    </row>
    <row r="118" spans="1:30" ht="17.25" thickBot="1" x14ac:dyDescent="0.35">
      <c r="A118" s="310"/>
      <c r="B118" s="224" t="s">
        <v>151</v>
      </c>
      <c r="C118" s="234">
        <v>8.5</v>
      </c>
      <c r="D118" s="234">
        <v>7.6</v>
      </c>
      <c r="E118" s="234">
        <v>18.899999999999999</v>
      </c>
      <c r="F118" s="234">
        <v>4.2</v>
      </c>
      <c r="G118" s="234">
        <v>6</v>
      </c>
      <c r="H118" s="234">
        <v>9.1999999999999993</v>
      </c>
      <c r="I118" s="234">
        <v>2.9</v>
      </c>
      <c r="J118" s="234">
        <v>8.4</v>
      </c>
      <c r="K118" s="234">
        <v>16.2</v>
      </c>
      <c r="L118" s="234">
        <v>12.2</v>
      </c>
      <c r="M118" s="234" t="s">
        <v>928</v>
      </c>
      <c r="N118" s="234">
        <v>1.7</v>
      </c>
      <c r="O118" s="234">
        <v>5.3</v>
      </c>
      <c r="P118" s="234">
        <v>3.3</v>
      </c>
      <c r="Q118" s="234">
        <v>5</v>
      </c>
      <c r="R118" s="234">
        <v>7.9</v>
      </c>
      <c r="S118" s="234">
        <v>3.3</v>
      </c>
      <c r="T118" s="234">
        <v>15.5</v>
      </c>
      <c r="U118" s="234">
        <v>6</v>
      </c>
      <c r="V118" s="234">
        <v>1.8</v>
      </c>
      <c r="W118" s="234">
        <v>5.6</v>
      </c>
      <c r="X118" s="234">
        <v>3.1</v>
      </c>
      <c r="Y118" s="234">
        <v>4.9000000000000004</v>
      </c>
      <c r="Z118" s="234">
        <v>21.8</v>
      </c>
      <c r="AA118" s="234">
        <v>1.8</v>
      </c>
      <c r="AB118" s="226">
        <v>11.8</v>
      </c>
      <c r="AC118" s="234">
        <v>1.5</v>
      </c>
      <c r="AD118" s="234">
        <v>2.5</v>
      </c>
    </row>
    <row r="119" spans="1:30" ht="25.5" x14ac:dyDescent="0.3">
      <c r="A119" s="111" t="s">
        <v>545</v>
      </c>
      <c r="B119"/>
      <c r="C119"/>
      <c r="D119"/>
      <c r="E119"/>
      <c r="F119"/>
      <c r="G119"/>
      <c r="H119"/>
      <c r="I119"/>
      <c r="J119"/>
      <c r="K119"/>
      <c r="L119"/>
      <c r="M119"/>
      <c r="N119"/>
      <c r="O119"/>
      <c r="P119"/>
      <c r="Q119"/>
      <c r="R119"/>
      <c r="S119"/>
      <c r="T119"/>
      <c r="U119"/>
      <c r="V119"/>
      <c r="W119"/>
      <c r="X119"/>
      <c r="Y119"/>
      <c r="Z119"/>
      <c r="AA119"/>
      <c r="AB119"/>
      <c r="AC119"/>
      <c r="AD119"/>
    </row>
    <row r="120" spans="1:30" x14ac:dyDescent="0.3">
      <c r="A120" s="72" t="s">
        <v>514</v>
      </c>
      <c r="B120"/>
      <c r="C120"/>
      <c r="D120"/>
      <c r="E120"/>
      <c r="F120"/>
      <c r="G120"/>
      <c r="H120"/>
      <c r="I120"/>
      <c r="J120"/>
      <c r="K120"/>
      <c r="L120"/>
      <c r="M120"/>
      <c r="N120"/>
      <c r="O120"/>
      <c r="P120"/>
      <c r="Q120"/>
      <c r="R120"/>
      <c r="S120"/>
      <c r="T120"/>
      <c r="U120"/>
      <c r="V120"/>
      <c r="W120"/>
      <c r="X120"/>
      <c r="Y120"/>
      <c r="Z120"/>
      <c r="AA120"/>
      <c r="AB120"/>
      <c r="AC120"/>
      <c r="AD120"/>
    </row>
    <row r="121" spans="1:30" x14ac:dyDescent="0.3">
      <c r="A121" s="72" t="s">
        <v>495</v>
      </c>
      <c r="B121"/>
      <c r="C121"/>
      <c r="D121"/>
      <c r="E121"/>
      <c r="F121"/>
      <c r="G121"/>
      <c r="H121"/>
      <c r="I121"/>
      <c r="J121"/>
      <c r="K121"/>
      <c r="L121"/>
      <c r="M121"/>
      <c r="N121"/>
      <c r="O121"/>
      <c r="P121"/>
      <c r="Q121"/>
      <c r="R121"/>
      <c r="S121"/>
      <c r="T121"/>
      <c r="U121"/>
      <c r="V121"/>
      <c r="W121"/>
      <c r="X121"/>
      <c r="Y121"/>
      <c r="Z121"/>
      <c r="AA121"/>
      <c r="AB121"/>
      <c r="AC121"/>
      <c r="AD121"/>
    </row>
    <row r="122" spans="1:30" x14ac:dyDescent="0.3">
      <c r="A122" s="72" t="s">
        <v>496</v>
      </c>
      <c r="B122"/>
      <c r="C122"/>
      <c r="D122"/>
      <c r="E122"/>
      <c r="F122"/>
      <c r="G122"/>
      <c r="H122"/>
      <c r="I122"/>
      <c r="J122"/>
      <c r="K122"/>
      <c r="L122"/>
      <c r="M122"/>
      <c r="N122"/>
      <c r="O122"/>
      <c r="P122"/>
      <c r="Q122"/>
      <c r="R122"/>
      <c r="S122"/>
      <c r="T122"/>
      <c r="U122"/>
      <c r="V122"/>
      <c r="W122"/>
      <c r="X122"/>
      <c r="Y122"/>
      <c r="Z122"/>
      <c r="AA122"/>
      <c r="AB122"/>
      <c r="AC122"/>
      <c r="AD122"/>
    </row>
    <row r="123" spans="1:30" x14ac:dyDescent="0.3">
      <c r="A123" s="72" t="s">
        <v>515</v>
      </c>
      <c r="B123"/>
      <c r="C123"/>
      <c r="D123"/>
      <c r="E123"/>
      <c r="F123"/>
      <c r="G123"/>
      <c r="H123"/>
      <c r="I123"/>
      <c r="J123"/>
      <c r="K123"/>
      <c r="L123"/>
      <c r="M123"/>
      <c r="N123"/>
      <c r="O123"/>
      <c r="P123"/>
      <c r="Q123"/>
      <c r="R123"/>
      <c r="S123"/>
      <c r="T123"/>
      <c r="U123"/>
      <c r="V123"/>
      <c r="W123"/>
      <c r="X123"/>
      <c r="Y123"/>
      <c r="Z123"/>
      <c r="AA123"/>
      <c r="AB123"/>
      <c r="AC123"/>
      <c r="AD123"/>
    </row>
    <row r="125" spans="1:30" x14ac:dyDescent="0.3">
      <c r="A125" s="47"/>
      <c r="B125" s="25"/>
    </row>
    <row r="126" spans="1:30" x14ac:dyDescent="0.3">
      <c r="A126" s="47" t="s">
        <v>308</v>
      </c>
      <c r="B126" s="25"/>
    </row>
    <row r="127" spans="1:30" x14ac:dyDescent="0.3">
      <c r="A127" s="21" t="s">
        <v>210</v>
      </c>
      <c r="B127" s="21" t="s">
        <v>211</v>
      </c>
    </row>
    <row r="128" spans="1:30" x14ac:dyDescent="0.3">
      <c r="A128" s="21" t="s">
        <v>260</v>
      </c>
      <c r="B128" s="21" t="s">
        <v>212</v>
      </c>
    </row>
    <row r="129" spans="1:2" x14ac:dyDescent="0.3">
      <c r="A129" s="21" t="s">
        <v>262</v>
      </c>
      <c r="B129" s="21" t="s">
        <v>214</v>
      </c>
    </row>
    <row r="130" spans="1:2" x14ac:dyDescent="0.3">
      <c r="A130" s="21" t="s">
        <v>263</v>
      </c>
      <c r="B130" s="21" t="s">
        <v>216</v>
      </c>
    </row>
    <row r="131" spans="1:2" x14ac:dyDescent="0.3">
      <c r="A131" s="21" t="s">
        <v>259</v>
      </c>
      <c r="B131" s="21" t="s">
        <v>217</v>
      </c>
    </row>
    <row r="132" spans="1:2" x14ac:dyDescent="0.3">
      <c r="A132" s="21" t="s">
        <v>258</v>
      </c>
      <c r="B132" s="21" t="s">
        <v>21</v>
      </c>
    </row>
    <row r="133" spans="1:2" x14ac:dyDescent="0.3">
      <c r="A133" s="21" t="s">
        <v>257</v>
      </c>
      <c r="B133" s="21" t="s">
        <v>219</v>
      </c>
    </row>
    <row r="134" spans="1:2" x14ac:dyDescent="0.3">
      <c r="A134" s="21" t="s">
        <v>255</v>
      </c>
      <c r="B134" s="21" t="s">
        <v>221</v>
      </c>
    </row>
    <row r="135" spans="1:2" x14ac:dyDescent="0.3">
      <c r="A135" s="21" t="s">
        <v>256</v>
      </c>
      <c r="B135" s="21" t="s">
        <v>223</v>
      </c>
    </row>
    <row r="136" spans="1:2" x14ac:dyDescent="0.3">
      <c r="A136" s="21" t="s">
        <v>254</v>
      </c>
      <c r="B136" s="21" t="s">
        <v>225</v>
      </c>
    </row>
    <row r="137" spans="1:2" x14ac:dyDescent="0.3">
      <c r="A137" s="21" t="s">
        <v>264</v>
      </c>
      <c r="B137" s="21" t="s">
        <v>213</v>
      </c>
    </row>
    <row r="138" spans="1:2" x14ac:dyDescent="0.3">
      <c r="A138" s="21" t="s">
        <v>231</v>
      </c>
      <c r="B138" s="21" t="s">
        <v>228</v>
      </c>
    </row>
    <row r="139" spans="1:2" x14ac:dyDescent="0.3">
      <c r="A139" s="21" t="s">
        <v>253</v>
      </c>
      <c r="B139" s="21" t="s">
        <v>230</v>
      </c>
    </row>
    <row r="140" spans="1:2" x14ac:dyDescent="0.3">
      <c r="A140" s="21" t="s">
        <v>252</v>
      </c>
      <c r="B140" s="21" t="s">
        <v>218</v>
      </c>
    </row>
    <row r="141" spans="1:2" x14ac:dyDescent="0.3">
      <c r="A141" s="21" t="s">
        <v>251</v>
      </c>
      <c r="B141" s="21" t="s">
        <v>233</v>
      </c>
    </row>
    <row r="142" spans="1:2" x14ac:dyDescent="0.3">
      <c r="A142" s="21" t="s">
        <v>236</v>
      </c>
      <c r="B142" s="21" t="s">
        <v>235</v>
      </c>
    </row>
    <row r="143" spans="1:2" x14ac:dyDescent="0.3">
      <c r="A143" s="21" t="s">
        <v>250</v>
      </c>
      <c r="B143" s="21" t="s">
        <v>222</v>
      </c>
    </row>
    <row r="144" spans="1:2" x14ac:dyDescent="0.3">
      <c r="A144" s="21" t="s">
        <v>22</v>
      </c>
      <c r="B144" s="21" t="s">
        <v>22</v>
      </c>
    </row>
    <row r="145" spans="1:2" x14ac:dyDescent="0.3">
      <c r="A145" s="21" t="s">
        <v>249</v>
      </c>
      <c r="B145" s="21" t="s">
        <v>237</v>
      </c>
    </row>
    <row r="146" spans="1:2" x14ac:dyDescent="0.3">
      <c r="A146" s="21" t="s">
        <v>248</v>
      </c>
      <c r="B146" s="21" t="s">
        <v>238</v>
      </c>
    </row>
    <row r="147" spans="1:2" x14ac:dyDescent="0.3">
      <c r="A147" s="21" t="s">
        <v>246</v>
      </c>
      <c r="B147" s="21" t="s">
        <v>227</v>
      </c>
    </row>
    <row r="148" spans="1:2" x14ac:dyDescent="0.3">
      <c r="A148" s="21" t="s">
        <v>247</v>
      </c>
      <c r="B148" s="21" t="s">
        <v>229</v>
      </c>
    </row>
    <row r="149" spans="1:2" x14ac:dyDescent="0.3">
      <c r="A149" s="21" t="s">
        <v>245</v>
      </c>
      <c r="B149" s="21" t="s">
        <v>224</v>
      </c>
    </row>
    <row r="150" spans="1:2" x14ac:dyDescent="0.3">
      <c r="A150" s="21" t="s">
        <v>244</v>
      </c>
      <c r="B150" s="21" t="s">
        <v>220</v>
      </c>
    </row>
    <row r="151" spans="1:2" x14ac:dyDescent="0.3">
      <c r="A151" s="21" t="s">
        <v>243</v>
      </c>
      <c r="B151" s="21" t="s">
        <v>232</v>
      </c>
    </row>
    <row r="152" spans="1:2" x14ac:dyDescent="0.3">
      <c r="A152" s="21" t="s">
        <v>242</v>
      </c>
      <c r="B152" s="21" t="s">
        <v>234</v>
      </c>
    </row>
    <row r="153" spans="1:2" x14ac:dyDescent="0.3">
      <c r="A153" s="21" t="s">
        <v>269</v>
      </c>
      <c r="B153" s="21" t="s">
        <v>226</v>
      </c>
    </row>
    <row r="154" spans="1:2" x14ac:dyDescent="0.3">
      <c r="A154" s="21" t="s">
        <v>241</v>
      </c>
      <c r="B154" s="21" t="s">
        <v>215</v>
      </c>
    </row>
    <row r="155" spans="1:2" x14ac:dyDescent="0.3">
      <c r="A155" s="21" t="s">
        <v>240</v>
      </c>
      <c r="B155" s="21" t="s">
        <v>239</v>
      </c>
    </row>
  </sheetData>
  <mergeCells count="31">
    <mergeCell ref="A47:A49"/>
    <mergeCell ref="A4:A6"/>
    <mergeCell ref="A7:A9"/>
    <mergeCell ref="A10:A12"/>
    <mergeCell ref="A13:A15"/>
    <mergeCell ref="A16:A18"/>
    <mergeCell ref="A20:A22"/>
    <mergeCell ref="A23:A25"/>
    <mergeCell ref="A26:A28"/>
    <mergeCell ref="A31:A33"/>
    <mergeCell ref="A41:A43"/>
    <mergeCell ref="A44:A46"/>
    <mergeCell ref="A94:A96"/>
    <mergeCell ref="A50:A52"/>
    <mergeCell ref="A53:A55"/>
    <mergeCell ref="A57:A59"/>
    <mergeCell ref="A60:A62"/>
    <mergeCell ref="A63:A65"/>
    <mergeCell ref="A66:A69"/>
    <mergeCell ref="A70:A72"/>
    <mergeCell ref="A75:A77"/>
    <mergeCell ref="A85:A87"/>
    <mergeCell ref="A88:A90"/>
    <mergeCell ref="A91:A93"/>
    <mergeCell ref="A116:A118"/>
    <mergeCell ref="A97:A99"/>
    <mergeCell ref="A102:A104"/>
    <mergeCell ref="A105:A106"/>
    <mergeCell ref="A107:A109"/>
    <mergeCell ref="A110:A112"/>
    <mergeCell ref="A113:A115"/>
  </mergeCells>
  <pageMargins left="0.7" right="0.7" top="0.75" bottom="0.75" header="0.3" footer="0.3"/>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4</vt:i4>
      </vt:variant>
    </vt:vector>
  </HeadingPairs>
  <TitlesOfParts>
    <vt:vector size="10" baseType="lpstr">
      <vt:lpstr>OBSAH</vt:lpstr>
      <vt:lpstr>K4.1 Chudoba a soc. vylúčenie</vt:lpstr>
      <vt:lpstr>K4.2 Rovnosť príležitostí</vt:lpstr>
      <vt:lpstr>Príloha ku kapitole 4</vt:lpstr>
      <vt:lpstr>K5 Európsky pilier soc práv</vt:lpstr>
      <vt:lpstr>Príloha ku kapitole 5</vt:lpstr>
      <vt:lpstr>OBSAH!_Toc313879809</vt:lpstr>
      <vt:lpstr>OBSAH!_Toc313879810</vt:lpstr>
      <vt:lpstr>OBSAH!_Toc325438292</vt:lpstr>
      <vt:lpstr>OBSAH!_Toc514828180</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MPSVR ISP</cp:lastModifiedBy>
  <cp:lastPrinted>2019-07-22T08:10:10Z</cp:lastPrinted>
  <dcterms:created xsi:type="dcterms:W3CDTF">2019-01-29T14:03:07Z</dcterms:created>
  <dcterms:modified xsi:type="dcterms:W3CDTF">2024-10-30T14:46:19Z</dcterms:modified>
</cp:coreProperties>
</file>